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ent Contracts\MnDot Contract\MNDOT NOV 2022-2023\"/>
    </mc:Choice>
  </mc:AlternateContent>
  <xr:revisionPtr revIDLastSave="0" documentId="13_ncr:1_{4CC812FC-A1C4-495F-88D8-9CA5D56FC09E}" xr6:coauthVersionLast="47" xr6:coauthVersionMax="47" xr10:uidLastSave="{00000000-0000-0000-0000-000000000000}"/>
  <bookViews>
    <workbookView xWindow="-110" yWindow="-110" windowWidth="19420" windowHeight="10300" firstSheet="46" activeTab="47" xr2:uid="{00000000-000D-0000-FFFF-FFFF00000000}"/>
  </bookViews>
  <sheets>
    <sheet name="Makes and Models Offered" sheetId="31" r:id="rId1"/>
    <sheet name="Authorized Distributor List" sheetId="32" r:id="rId2"/>
    <sheet name="EMS 3000 Spec" sheetId="85" r:id="rId3"/>
    <sheet name="EMS 6000 Spec" sheetId="86" r:id="rId4"/>
    <sheet name="EMS Price" sheetId="84" r:id="rId5"/>
    <sheet name="SPH 1.5 Spec" sheetId="2" r:id="rId6"/>
    <sheet name="SPH 2.0 Spec" sheetId="33" r:id="rId7"/>
    <sheet name="SPH 3.0 Spec" sheetId="34" r:id="rId8"/>
    <sheet name="SPH Price" sheetId="6" r:id="rId9"/>
    <sheet name="SPHD 2.0 Spec" sheetId="35" r:id="rId10"/>
    <sheet name="SPHD 3.0 Spec" sheetId="36" r:id="rId11"/>
    <sheet name="SPHD 5.0 Spec" sheetId="91" r:id="rId12"/>
    <sheet name="SPHD Price" sheetId="37" r:id="rId13"/>
    <sheet name="SPHOJ 2.0 Spec" sheetId="38" r:id="rId14"/>
    <sheet name="SPHOJ 3.0 Spec" sheetId="39" r:id="rId15"/>
    <sheet name="SPHOJ Price" sheetId="40" r:id="rId16"/>
    <sheet name="SMMT Spec" sheetId="61" r:id="rId17"/>
    <sheet name="SMMT Price" sheetId="62" r:id="rId18"/>
    <sheet name="SMM Spec" sheetId="57" r:id="rId19"/>
    <sheet name="SMM Price" sheetId="60" r:id="rId20"/>
    <sheet name="STPH 3.0 Spec" sheetId="92" r:id="rId21"/>
    <sheet name="STPH 4.0 Spec" sheetId="52" r:id="rId22"/>
    <sheet name="STPH 5.0 Spec" sheetId="53" r:id="rId23"/>
    <sheet name="STPH 6.0 spec" sheetId="54" r:id="rId24"/>
    <sheet name="STPH 7.0 Spec" sheetId="55" r:id="rId25"/>
    <sheet name="STPH Price" sheetId="56" r:id="rId26"/>
    <sheet name="SSPH HP 1.0 Spec" sheetId="46" r:id="rId27"/>
    <sheet name="SSPH HP 2.0 Spec" sheetId="47" r:id="rId28"/>
    <sheet name="SSPH HP 3.0 Spec" sheetId="48" r:id="rId29"/>
    <sheet name="SSPH HP 4.0 Spec" sheetId="49" r:id="rId30"/>
    <sheet name="SSPH HP 5.0 Spec" sheetId="50" r:id="rId31"/>
    <sheet name="SSPH HP Price" sheetId="51" r:id="rId32"/>
    <sheet name="SSPH HK 2.0 Spec" sheetId="41" r:id="rId33"/>
    <sheet name="SSPH HK 3.0 Spec" sheetId="42" r:id="rId34"/>
    <sheet name="SSPH HK 4.0 Spec" sheetId="43" r:id="rId35"/>
    <sheet name="SSPH HK 5.0 Spec" sheetId="44" r:id="rId36"/>
    <sheet name="SSPH HK Price" sheetId="45" r:id="rId37"/>
    <sheet name="OJKV 75 Spec" sheetId="11" r:id="rId38"/>
    <sheet name="OJKV 125 Spec" sheetId="63" r:id="rId39"/>
    <sheet name="OJKV Price" sheetId="9" r:id="rId40"/>
    <sheet name="OJKH 185 Spec" sheetId="64" r:id="rId41"/>
    <sheet name="OJKH 275 Spec" sheetId="65" r:id="rId42"/>
    <sheet name="OJKH 400 Spec" sheetId="88" r:id="rId43"/>
    <sheet name="OJKH Price" sheetId="66" r:id="rId44"/>
    <sheet name="SMP 400Spec" sheetId="67" r:id="rId45"/>
    <sheet name="SMP Price" sheetId="68" r:id="rId46"/>
    <sheet name="STRD 100D Spec" sheetId="81" r:id="rId47"/>
    <sheet name="STRD 100D Price" sheetId="83" r:id="rId48"/>
    <sheet name="STRD 100P Spec" sheetId="13" r:id="rId49"/>
    <sheet name="STRD 100P Price" sheetId="82" r:id="rId50"/>
    <sheet name="SBF 200 Spec" sheetId="89" r:id="rId51"/>
    <sheet name="SBF 300 Spec" sheetId="70" r:id="rId52"/>
    <sheet name="SBF 500 Spec" sheetId="71" r:id="rId53"/>
    <sheet name="SBF Price" sheetId="14" r:id="rId54"/>
    <sheet name="SGS 180 Spec" sheetId="87" r:id="rId55"/>
    <sheet name="SGS 275 Spec" sheetId="72" r:id="rId56"/>
    <sheet name="SGS 360 Spec" sheetId="73" r:id="rId57"/>
    <sheet name="SGS 580 Spec" sheetId="74" r:id="rId58"/>
    <sheet name="SGS Price" sheetId="75" r:id="rId59"/>
    <sheet name="SMT 400 Spec" sheetId="76" r:id="rId60"/>
    <sheet name="SMT 600 Spec" sheetId="77" r:id="rId61"/>
    <sheet name="SMT 1000 Spec" sheetId="78" r:id="rId62"/>
    <sheet name="SMT 1200 Spec" sheetId="79" r:id="rId63"/>
    <sheet name="SMT Price" sheetId="80" r:id="rId64"/>
  </sheets>
  <definedNames>
    <definedName name="_xlnm._FilterDatabase" localSheetId="43" hidden="1">'OJKH Price'!#REF!</definedName>
    <definedName name="_xlnm._FilterDatabase" localSheetId="39" hidden="1">'OJKV Price'!#REF!</definedName>
    <definedName name="_xlnm._FilterDatabase" localSheetId="45" hidden="1">'SMP Price'!#REF!</definedName>
    <definedName name="_xlnm.Print_Area" localSheetId="2">'EMS 3000 Spec'!$A$1:$C$89</definedName>
    <definedName name="_xlnm.Print_Area" localSheetId="3">'EMS 6000 Spec'!$A$1:$C$89</definedName>
    <definedName name="_xlnm.Print_Area" localSheetId="40">'OJKH 185 Spec'!$A$4:$C$72</definedName>
    <definedName name="_xlnm.Print_Area" localSheetId="41">'OJKH 275 Spec'!$A$4:$C$72</definedName>
    <definedName name="_xlnm.Print_Area" localSheetId="42">'OJKH 400 Spec'!$A$4:$C$72</definedName>
    <definedName name="_xlnm.Print_Area" localSheetId="43">'OJKH Price'!$A$4:$E$74</definedName>
    <definedName name="_xlnm.Print_Area" localSheetId="38">'OJKV 125 Spec'!$A$4:$C$72</definedName>
    <definedName name="_xlnm.Print_Area" localSheetId="37">'OJKV 75 Spec'!$A$4:$C$72</definedName>
    <definedName name="_xlnm.Print_Area" localSheetId="39">'OJKV Price'!$A$4:$E$79</definedName>
    <definedName name="_xlnm.Print_Area" localSheetId="18">'SMM Spec'!$A$2:$C$79</definedName>
    <definedName name="_xlnm.Print_Area" localSheetId="16">'SMMT Spec'!$A$2:$C$79</definedName>
    <definedName name="_xlnm.Print_Area" localSheetId="44">'SMP 400Spec'!$A$4:$C$73</definedName>
    <definedName name="_xlnm.Print_Area" localSheetId="45">'SMP Price'!$A$4:$E$88</definedName>
    <definedName name="_xlnm.Print_Area" localSheetId="5">'SPH 1.5 Spec'!$A$2:$C$79</definedName>
    <definedName name="_xlnm.Print_Area" localSheetId="6">'SPH 2.0 Spec'!$A$2:$C$79</definedName>
    <definedName name="_xlnm.Print_Area" localSheetId="7">'SPH 3.0 Spec'!$A$2:$C$79</definedName>
    <definedName name="_xlnm.Print_Area" localSheetId="9">'SPHD 2.0 Spec'!$A$2:$C$79</definedName>
    <definedName name="_xlnm.Print_Area" localSheetId="10">'SPHD 3.0 Spec'!$A$2:$C$79</definedName>
    <definedName name="_xlnm.Print_Area" localSheetId="13">'SPHOJ 2.0 Spec'!$A$2:$C$79</definedName>
    <definedName name="_xlnm.Print_Area" localSheetId="14">'SPHOJ 3.0 Spec'!$A$2:$C$79</definedName>
    <definedName name="_xlnm.Print_Area" localSheetId="32">'SSPH HK 2.0 Spec'!$A$2:$C$79</definedName>
    <definedName name="_xlnm.Print_Area" localSheetId="33">'SSPH HK 3.0 Spec'!$A$2:$C$79</definedName>
    <definedName name="_xlnm.Print_Area" localSheetId="34">'SSPH HK 4.0 Spec'!$A$2:$C$79</definedName>
    <definedName name="_xlnm.Print_Area" localSheetId="35">'SSPH HK 5.0 Spec'!$A$2:$C$79</definedName>
    <definedName name="_xlnm.Print_Area" localSheetId="26">'SSPH HP 1.0 Spec'!$A$2:$C$79</definedName>
    <definedName name="_xlnm.Print_Area" localSheetId="27">'SSPH HP 2.0 Spec'!$A$2:$C$79</definedName>
    <definedName name="_xlnm.Print_Area" localSheetId="28">'SSPH HP 3.0 Spec'!$A$2:$C$79</definedName>
    <definedName name="_xlnm.Print_Area" localSheetId="29">'SSPH HP 4.0 Spec'!$A$2:$C$79</definedName>
    <definedName name="_xlnm.Print_Area" localSheetId="30">'SSPH HP 5.0 Spec'!$A$2:$C$79</definedName>
    <definedName name="_xlnm.Print_Area" localSheetId="21">'STPH 4.0 Spec'!$A$2:$C$79</definedName>
    <definedName name="_xlnm.Print_Area" localSheetId="22">'STPH 5.0 Spec'!$A$2:$C$79</definedName>
    <definedName name="_xlnm.Print_Area" localSheetId="23">'STPH 6.0 spec'!$A$2:$C$79</definedName>
    <definedName name="_xlnm.Print_Area" localSheetId="24">'STPH 7.0 Spec'!$A$2:$C$79</definedName>
    <definedName name="_xlnm.Print_Titles" localSheetId="18">'SMM Spec'!$15:$17</definedName>
    <definedName name="_xlnm.Print_Titles" localSheetId="16">'SMMT Spec'!$15:$17</definedName>
    <definedName name="_xlnm.Print_Titles" localSheetId="5">'SPH 1.5 Spec'!$15:$17</definedName>
    <definedName name="_xlnm.Print_Titles" localSheetId="6">'SPH 2.0 Spec'!$15:$17</definedName>
    <definedName name="_xlnm.Print_Titles" localSheetId="7">'SPH 3.0 Spec'!$15:$17</definedName>
    <definedName name="_xlnm.Print_Titles" localSheetId="9">'SPHD 2.0 Spec'!$15:$17</definedName>
    <definedName name="_xlnm.Print_Titles" localSheetId="10">'SPHD 3.0 Spec'!$15:$17</definedName>
    <definedName name="_xlnm.Print_Titles" localSheetId="13">'SPHOJ 2.0 Spec'!$15:$17</definedName>
    <definedName name="_xlnm.Print_Titles" localSheetId="14">'SPHOJ 3.0 Spec'!$15:$17</definedName>
    <definedName name="_xlnm.Print_Titles" localSheetId="32">'SSPH HK 2.0 Spec'!$15:$17</definedName>
    <definedName name="_xlnm.Print_Titles" localSheetId="33">'SSPH HK 3.0 Spec'!$15:$17</definedName>
    <definedName name="_xlnm.Print_Titles" localSheetId="34">'SSPH HK 4.0 Spec'!$15:$17</definedName>
    <definedName name="_xlnm.Print_Titles" localSheetId="35">'SSPH HK 5.0 Spec'!$15:$17</definedName>
    <definedName name="_xlnm.Print_Titles" localSheetId="26">'SSPH HP 1.0 Spec'!$15:$17</definedName>
    <definedName name="_xlnm.Print_Titles" localSheetId="27">'SSPH HP 2.0 Spec'!$15:$17</definedName>
    <definedName name="_xlnm.Print_Titles" localSheetId="28">'SSPH HP 3.0 Spec'!$15:$17</definedName>
    <definedName name="_xlnm.Print_Titles" localSheetId="29">'SSPH HP 4.0 Spec'!$15:$17</definedName>
    <definedName name="_xlnm.Print_Titles" localSheetId="30">'SSPH HP 5.0 Spec'!$15:$17</definedName>
    <definedName name="_xlnm.Print_Titles" localSheetId="21">'STPH 4.0 Spec'!$15:$17</definedName>
    <definedName name="_xlnm.Print_Titles" localSheetId="22">'STPH 5.0 Spec'!$15:$17</definedName>
    <definedName name="_xlnm.Print_Titles" localSheetId="23">'STPH 6.0 spec'!$15:$17</definedName>
    <definedName name="_xlnm.Print_Titles" localSheetId="24">'STPH 7.0 Spec'!$15:$17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83" l="1"/>
  <c r="E47" i="80" l="1"/>
  <c r="F27" i="6" l="1"/>
  <c r="F24" i="56" l="1"/>
  <c r="F23" i="56"/>
  <c r="F85" i="56"/>
  <c r="F14" i="56" l="1"/>
  <c r="E95" i="80" l="1"/>
  <c r="E83" i="80"/>
  <c r="E82" i="80"/>
  <c r="E81" i="80"/>
  <c r="E80" i="80"/>
  <c r="E79" i="80"/>
  <c r="E78" i="80"/>
  <c r="E77" i="80"/>
  <c r="E76" i="80"/>
  <c r="E75" i="80"/>
  <c r="E74" i="80"/>
  <c r="E73" i="80"/>
  <c r="E72" i="80"/>
  <c r="E69" i="80"/>
  <c r="E68" i="80"/>
  <c r="E67" i="80"/>
  <c r="E66" i="80"/>
  <c r="E65" i="80"/>
  <c r="E64" i="80"/>
  <c r="E63" i="80"/>
  <c r="E62" i="80"/>
  <c r="E59" i="80"/>
  <c r="E58" i="80"/>
  <c r="E57" i="80"/>
  <c r="E56" i="80"/>
  <c r="E53" i="80"/>
  <c r="E50" i="80"/>
  <c r="E49" i="80"/>
  <c r="E48" i="80"/>
  <c r="E46" i="80"/>
  <c r="E45" i="80"/>
  <c r="E44" i="80"/>
  <c r="E43" i="80"/>
  <c r="E42" i="80"/>
  <c r="E39" i="80"/>
  <c r="E38" i="80"/>
  <c r="E37" i="80"/>
  <c r="E36" i="80"/>
  <c r="E35" i="80"/>
  <c r="E32" i="80"/>
  <c r="E31" i="80"/>
  <c r="E30" i="80"/>
  <c r="E28" i="80"/>
  <c r="E27" i="80"/>
  <c r="E26" i="80"/>
  <c r="E25" i="80"/>
  <c r="E23" i="80"/>
  <c r="E22" i="80"/>
  <c r="E19" i="80"/>
  <c r="E18" i="80"/>
  <c r="E17" i="80"/>
  <c r="E16" i="80"/>
  <c r="E15" i="80"/>
  <c r="E12" i="80"/>
  <c r="E9" i="75"/>
  <c r="E79" i="75"/>
  <c r="E78" i="75"/>
  <c r="E77" i="75"/>
  <c r="E76" i="75"/>
  <c r="E75" i="75"/>
  <c r="E74" i="75"/>
  <c r="E73" i="75"/>
  <c r="E72" i="75"/>
  <c r="E71" i="75"/>
  <c r="E70" i="75"/>
  <c r="E69" i="75"/>
  <c r="E68" i="75"/>
  <c r="E65" i="75"/>
  <c r="E64" i="75"/>
  <c r="E63" i="75"/>
  <c r="E62" i="75"/>
  <c r="E61" i="75"/>
  <c r="E60" i="75"/>
  <c r="E59" i="75"/>
  <c r="E56" i="75"/>
  <c r="E55" i="75"/>
  <c r="E54" i="75"/>
  <c r="E53" i="75"/>
  <c r="E50" i="75"/>
  <c r="E47" i="75"/>
  <c r="E46" i="75"/>
  <c r="E45" i="75"/>
  <c r="E44" i="75"/>
  <c r="E43" i="75"/>
  <c r="E42" i="75"/>
  <c r="E41" i="75"/>
  <c r="E40" i="75"/>
  <c r="E39" i="75"/>
  <c r="E36" i="75"/>
  <c r="E35" i="75"/>
  <c r="E32" i="75"/>
  <c r="E31" i="75"/>
  <c r="E30" i="75"/>
  <c r="E29" i="75"/>
  <c r="E28" i="75"/>
  <c r="E25" i="75"/>
  <c r="E24" i="75"/>
  <c r="E23" i="75"/>
  <c r="E22" i="75"/>
  <c r="E21" i="75"/>
  <c r="E20" i="75"/>
  <c r="E19" i="75"/>
  <c r="E18" i="75"/>
  <c r="E17" i="75"/>
  <c r="E16" i="75"/>
  <c r="E15" i="75"/>
  <c r="E12" i="75"/>
  <c r="E10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79" i="14"/>
  <c r="E78" i="14"/>
  <c r="E77" i="14"/>
  <c r="E76" i="14"/>
  <c r="E75" i="14"/>
  <c r="E74" i="14"/>
  <c r="E73" i="14"/>
  <c r="E70" i="14"/>
  <c r="E69" i="14"/>
  <c r="E68" i="14"/>
  <c r="E67" i="14"/>
  <c r="E64" i="14"/>
  <c r="E61" i="14"/>
  <c r="E60" i="14"/>
  <c r="E59" i="14"/>
  <c r="E58" i="14"/>
  <c r="E57" i="14"/>
  <c r="E56" i="14"/>
  <c r="E55" i="14"/>
  <c r="E54" i="14"/>
  <c r="E53" i="14"/>
  <c r="E50" i="14"/>
  <c r="E49" i="14"/>
  <c r="E48" i="14"/>
  <c r="E47" i="14"/>
  <c r="E46" i="14"/>
  <c r="E43" i="14"/>
  <c r="E42" i="14"/>
  <c r="E41" i="14"/>
  <c r="E40" i="14"/>
  <c r="E38" i="14"/>
  <c r="E37" i="14"/>
  <c r="E36" i="14"/>
  <c r="E34" i="14"/>
  <c r="E33" i="14"/>
  <c r="E32" i="14"/>
  <c r="E31" i="14"/>
  <c r="E29" i="14"/>
  <c r="E28" i="14"/>
  <c r="E25" i="14"/>
  <c r="E24" i="14"/>
  <c r="E23" i="14"/>
  <c r="E22" i="14"/>
  <c r="E21" i="14"/>
  <c r="E20" i="14"/>
  <c r="E19" i="14"/>
  <c r="E18" i="14"/>
  <c r="E17" i="14"/>
  <c r="E16" i="14"/>
  <c r="E15" i="14"/>
  <c r="E12" i="14"/>
  <c r="E9" i="14"/>
  <c r="E9" i="82"/>
  <c r="E62" i="82"/>
  <c r="E61" i="82"/>
  <c r="E60" i="82"/>
  <c r="E59" i="82"/>
  <c r="E58" i="82"/>
  <c r="E57" i="82"/>
  <c r="E56" i="82"/>
  <c r="E55" i="82"/>
  <c r="E54" i="82"/>
  <c r="E53" i="82"/>
  <c r="E50" i="82"/>
  <c r="E49" i="82"/>
  <c r="E48" i="82"/>
  <c r="E47" i="82"/>
  <c r="E46" i="82"/>
  <c r="E45" i="82"/>
  <c r="E42" i="82"/>
  <c r="E39" i="82"/>
  <c r="E35" i="82"/>
  <c r="E36" i="82"/>
  <c r="E34" i="82"/>
  <c r="E30" i="82"/>
  <c r="E33" i="82"/>
  <c r="E27" i="82"/>
  <c r="E26" i="82"/>
  <c r="E25" i="82"/>
  <c r="E24" i="82"/>
  <c r="E23" i="82"/>
  <c r="E22" i="82"/>
  <c r="E19" i="82"/>
  <c r="E18" i="82"/>
  <c r="E17" i="82"/>
  <c r="E16" i="82"/>
  <c r="E15" i="82"/>
  <c r="E12" i="82"/>
  <c r="E67" i="83"/>
  <c r="E66" i="83"/>
  <c r="E65" i="83"/>
  <c r="E64" i="83"/>
  <c r="E63" i="83"/>
  <c r="E62" i="83"/>
  <c r="E61" i="83"/>
  <c r="E60" i="83"/>
  <c r="E59" i="83"/>
  <c r="E58" i="83"/>
  <c r="E57" i="83"/>
  <c r="E54" i="83"/>
  <c r="E53" i="83"/>
  <c r="E52" i="83"/>
  <c r="E51" i="83"/>
  <c r="E50" i="83"/>
  <c r="E49" i="83"/>
  <c r="E48" i="83"/>
  <c r="E47" i="83"/>
  <c r="E44" i="83"/>
  <c r="E41" i="83"/>
  <c r="E38" i="83"/>
  <c r="E37" i="83"/>
  <c r="E36" i="83"/>
  <c r="E33" i="83"/>
  <c r="E29" i="83"/>
  <c r="E28" i="83"/>
  <c r="E27" i="83"/>
  <c r="E26" i="83"/>
  <c r="E25" i="83"/>
  <c r="E22" i="83"/>
  <c r="E21" i="83"/>
  <c r="E20" i="83"/>
  <c r="E19" i="83"/>
  <c r="E18" i="83"/>
  <c r="E17" i="83"/>
  <c r="E16" i="83"/>
  <c r="E15" i="83"/>
  <c r="E12" i="83"/>
  <c r="E9" i="83"/>
  <c r="E52" i="68"/>
  <c r="E49" i="68"/>
  <c r="E48" i="68"/>
  <c r="E47" i="68"/>
  <c r="E46" i="68"/>
  <c r="E45" i="68"/>
  <c r="E44" i="68"/>
  <c r="E41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9" i="68"/>
  <c r="E38" i="66" l="1"/>
  <c r="E35" i="66"/>
  <c r="E34" i="66"/>
  <c r="E33" i="66"/>
  <c r="E32" i="66"/>
  <c r="E31" i="66"/>
  <c r="E30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9" i="66"/>
  <c r="E55" i="9"/>
  <c r="E43" i="9"/>
  <c r="E40" i="9"/>
  <c r="E39" i="9"/>
  <c r="E38" i="9"/>
  <c r="E37" i="9"/>
  <c r="E36" i="9"/>
  <c r="E35" i="9"/>
  <c r="E32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9" i="9"/>
  <c r="F64" i="45" l="1"/>
  <c r="F70" i="45"/>
  <c r="F63" i="45"/>
  <c r="F62" i="45"/>
  <c r="F61" i="45"/>
  <c r="F59" i="45"/>
  <c r="F60" i="45"/>
  <c r="F58" i="45"/>
  <c r="F57" i="45"/>
  <c r="F56" i="45"/>
  <c r="F55" i="45"/>
  <c r="F54" i="45"/>
  <c r="F51" i="45"/>
  <c r="F48" i="45"/>
  <c r="F47" i="45"/>
  <c r="F44" i="45"/>
  <c r="F43" i="45"/>
  <c r="F42" i="45"/>
  <c r="F41" i="45"/>
  <c r="F40" i="45"/>
  <c r="F37" i="45"/>
  <c r="F34" i="45"/>
  <c r="F31" i="45"/>
  <c r="F30" i="45"/>
  <c r="F27" i="45"/>
  <c r="F26" i="45"/>
  <c r="F23" i="45"/>
  <c r="F22" i="45"/>
  <c r="F20" i="45"/>
  <c r="F21" i="45"/>
  <c r="F17" i="45"/>
  <c r="F16" i="45"/>
  <c r="F15" i="45"/>
  <c r="F14" i="45"/>
  <c r="F13" i="45"/>
  <c r="F10" i="45"/>
  <c r="F58" i="51"/>
  <c r="F52" i="51"/>
  <c r="F51" i="51"/>
  <c r="F50" i="51"/>
  <c r="F49" i="51"/>
  <c r="F48" i="51"/>
  <c r="F47" i="51"/>
  <c r="F46" i="51"/>
  <c r="F43" i="51"/>
  <c r="F40" i="51"/>
  <c r="F39" i="51"/>
  <c r="F36" i="51"/>
  <c r="F33" i="51"/>
  <c r="F31" i="51"/>
  <c r="F28" i="51"/>
  <c r="F25" i="51"/>
  <c r="F22" i="51"/>
  <c r="F20" i="51"/>
  <c r="F21" i="51"/>
  <c r="F19" i="51"/>
  <c r="F16" i="51"/>
  <c r="F15" i="51"/>
  <c r="F14" i="51"/>
  <c r="F13" i="51"/>
  <c r="F10" i="51"/>
  <c r="F84" i="56"/>
  <c r="F79" i="56" l="1"/>
  <c r="F89" i="6"/>
  <c r="F88" i="6"/>
  <c r="F78" i="37"/>
  <c r="F77" i="37"/>
  <c r="F65" i="40"/>
  <c r="F64" i="40"/>
  <c r="F83" i="56" l="1"/>
  <c r="F82" i="56"/>
  <c r="F56" i="56"/>
  <c r="F91" i="56"/>
  <c r="F81" i="56"/>
  <c r="F80" i="56"/>
  <c r="F78" i="56"/>
  <c r="F77" i="56"/>
  <c r="F76" i="56"/>
  <c r="F75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0" i="56"/>
  <c r="F59" i="56"/>
  <c r="F55" i="56"/>
  <c r="F54" i="56"/>
  <c r="F53" i="56"/>
  <c r="F52" i="56"/>
  <c r="F51" i="56"/>
  <c r="F48" i="56"/>
  <c r="F46" i="56"/>
  <c r="F44" i="56"/>
  <c r="F43" i="56"/>
  <c r="F40" i="56"/>
  <c r="F39" i="56"/>
  <c r="F38" i="56"/>
  <c r="F37" i="56"/>
  <c r="F33" i="56"/>
  <c r="F34" i="56"/>
  <c r="F32" i="56"/>
  <c r="F31" i="56"/>
  <c r="F28" i="56"/>
  <c r="F27" i="56"/>
  <c r="F22" i="56"/>
  <c r="F21" i="56"/>
  <c r="F18" i="56"/>
  <c r="F17" i="56"/>
  <c r="F16" i="56"/>
  <c r="F15" i="56"/>
  <c r="F10" i="56"/>
  <c r="F51" i="60"/>
  <c r="F45" i="60"/>
  <c r="F44" i="60"/>
  <c r="F43" i="60"/>
  <c r="F42" i="60"/>
  <c r="F41" i="60"/>
  <c r="F38" i="60"/>
  <c r="F35" i="60"/>
  <c r="F34" i="60"/>
  <c r="F31" i="60"/>
  <c r="F28" i="60"/>
  <c r="F25" i="60"/>
  <c r="F22" i="60"/>
  <c r="F19" i="60"/>
  <c r="F16" i="60"/>
  <c r="F13" i="60"/>
  <c r="F10" i="60"/>
  <c r="F58" i="62"/>
  <c r="F64" i="62"/>
  <c r="F57" i="62"/>
  <c r="F56" i="62"/>
  <c r="F55" i="62"/>
  <c r="F54" i="62"/>
  <c r="F53" i="62"/>
  <c r="F52" i="62"/>
  <c r="F51" i="62"/>
  <c r="F50" i="62"/>
  <c r="F49" i="62"/>
  <c r="F48" i="62"/>
  <c r="F45" i="62"/>
  <c r="F41" i="62"/>
  <c r="F42" i="62"/>
  <c r="F40" i="62"/>
  <c r="F37" i="62"/>
  <c r="F34" i="62"/>
  <c r="F33" i="62"/>
  <c r="F32" i="62"/>
  <c r="F31" i="62"/>
  <c r="F27" i="62"/>
  <c r="F28" i="62"/>
  <c r="F24" i="62"/>
  <c r="F23" i="62"/>
  <c r="F20" i="62"/>
  <c r="F19" i="62"/>
  <c r="F16" i="62"/>
  <c r="F13" i="62"/>
  <c r="F10" i="62"/>
  <c r="F76" i="37"/>
  <c r="F84" i="37"/>
  <c r="F75" i="37"/>
  <c r="F74" i="37"/>
  <c r="F73" i="37"/>
  <c r="F72" i="37"/>
  <c r="F71" i="37"/>
  <c r="F70" i="37"/>
  <c r="F69" i="37"/>
  <c r="F68" i="37"/>
  <c r="F67" i="37"/>
  <c r="F66" i="37"/>
  <c r="F63" i="37"/>
  <c r="F60" i="37"/>
  <c r="F59" i="37"/>
  <c r="F58" i="37"/>
  <c r="F57" i="37"/>
  <c r="F54" i="37"/>
  <c r="F51" i="37"/>
  <c r="F50" i="37"/>
  <c r="F49" i="37"/>
  <c r="F48" i="37"/>
  <c r="F45" i="37"/>
  <c r="F44" i="37"/>
  <c r="F41" i="37"/>
  <c r="F40" i="37"/>
  <c r="F39" i="37"/>
  <c r="F37" i="37"/>
  <c r="F36" i="37"/>
  <c r="F33" i="37"/>
  <c r="F32" i="37"/>
  <c r="F31" i="37"/>
  <c r="F28" i="37"/>
  <c r="F27" i="37"/>
  <c r="F24" i="37"/>
  <c r="F23" i="37"/>
  <c r="F21" i="37"/>
  <c r="F19" i="37"/>
  <c r="F17" i="37"/>
  <c r="F15" i="37"/>
  <c r="F12" i="37"/>
  <c r="F87" i="6"/>
  <c r="F95" i="6"/>
  <c r="E54" i="84"/>
  <c r="E43" i="84"/>
  <c r="E34" i="84"/>
  <c r="E25" i="84"/>
  <c r="E22" i="84"/>
  <c r="E21" i="84"/>
  <c r="E20" i="84"/>
  <c r="E17" i="84"/>
  <c r="E14" i="84"/>
  <c r="F86" i="6"/>
  <c r="F85" i="6"/>
  <c r="F84" i="6"/>
  <c r="F83" i="6"/>
  <c r="F82" i="6"/>
  <c r="F81" i="6"/>
  <c r="F80" i="6"/>
  <c r="F79" i="6"/>
  <c r="F78" i="6"/>
  <c r="F77" i="6"/>
  <c r="F74" i="6"/>
  <c r="F71" i="6"/>
  <c r="F70" i="6"/>
  <c r="F69" i="6"/>
  <c r="F68" i="6"/>
  <c r="F67" i="6"/>
  <c r="F64" i="6"/>
  <c r="F61" i="6"/>
  <c r="F60" i="6"/>
  <c r="F59" i="6"/>
  <c r="F58" i="6"/>
  <c r="F57" i="6"/>
  <c r="F56" i="6"/>
  <c r="F54" i="6"/>
  <c r="F53" i="6"/>
  <c r="F50" i="6"/>
  <c r="F49" i="6"/>
  <c r="F48" i="6"/>
  <c r="F47" i="6"/>
  <c r="F44" i="6"/>
  <c r="F43" i="6"/>
  <c r="F42" i="6"/>
  <c r="F41" i="6"/>
  <c r="F38" i="6"/>
  <c r="F37" i="6"/>
  <c r="F36" i="6"/>
  <c r="F33" i="6"/>
  <c r="F32" i="6"/>
  <c r="F31" i="6"/>
  <c r="F28" i="6"/>
  <c r="F26" i="6"/>
  <c r="F25" i="6"/>
  <c r="F24" i="6"/>
  <c r="F23" i="6"/>
  <c r="F22" i="6"/>
  <c r="F21" i="6"/>
  <c r="F20" i="6"/>
  <c r="F19" i="6"/>
  <c r="F16" i="6"/>
  <c r="F14" i="6"/>
  <c r="F13" i="6"/>
  <c r="F10" i="6"/>
  <c r="F72" i="40"/>
  <c r="F13" i="40"/>
  <c r="F63" i="40"/>
  <c r="F62" i="40"/>
  <c r="F61" i="40"/>
  <c r="F60" i="40"/>
  <c r="F56" i="40"/>
  <c r="F55" i="40"/>
  <c r="F49" i="40"/>
  <c r="F48" i="40"/>
  <c r="F38" i="40"/>
  <c r="F37" i="40"/>
  <c r="F32" i="40"/>
  <c r="F31" i="40"/>
  <c r="F26" i="40"/>
  <c r="F19" i="40"/>
  <c r="F18" i="40"/>
  <c r="F84" i="40"/>
  <c r="F78" i="40"/>
  <c r="F77" i="40"/>
  <c r="F76" i="40"/>
  <c r="F59" i="40"/>
  <c r="F58" i="40"/>
  <c r="F57" i="40"/>
  <c r="F52" i="40"/>
  <c r="F47" i="40"/>
  <c r="F46" i="40"/>
  <c r="F35" i="40"/>
  <c r="F34" i="40"/>
  <c r="F33" i="40"/>
  <c r="F29" i="40"/>
  <c r="F28" i="40"/>
  <c r="F27" i="40"/>
  <c r="F23" i="40"/>
  <c r="F22" i="40"/>
  <c r="F17" i="40"/>
  <c r="F16" i="40"/>
  <c r="F10" i="40"/>
  <c r="E68" i="84" l="1"/>
  <c r="E10" i="84" s="1"/>
  <c r="F79" i="40"/>
  <c r="F91" i="40" s="1"/>
  <c r="F6" i="40" s="1"/>
  <c r="F100" i="6" l="1"/>
  <c r="F101" i="6"/>
  <c r="F102" i="6"/>
  <c r="F108" i="6"/>
  <c r="F103" i="6" l="1"/>
  <c r="F115" i="6" s="1"/>
  <c r="F6" i="6" s="1"/>
  <c r="E114" i="14"/>
  <c r="E115" i="14"/>
  <c r="E119" i="14"/>
  <c r="E120" i="14"/>
  <c r="E121" i="14"/>
  <c r="E122" i="14" l="1"/>
  <c r="E124" i="14" s="1"/>
  <c r="E65" i="84" l="1"/>
  <c r="E64" i="84"/>
  <c r="E63" i="84"/>
  <c r="E59" i="84"/>
  <c r="E58" i="84"/>
  <c r="E66" i="84" l="1"/>
  <c r="E95" i="83"/>
  <c r="E94" i="83"/>
  <c r="E93" i="83"/>
  <c r="E89" i="83"/>
  <c r="E88" i="83"/>
  <c r="E90" i="82"/>
  <c r="E89" i="82"/>
  <c r="E88" i="82"/>
  <c r="E84" i="82"/>
  <c r="E83" i="82"/>
  <c r="E96" i="83" l="1"/>
  <c r="E98" i="83" s="1"/>
  <c r="E91" i="82"/>
  <c r="E93" i="82" s="1"/>
  <c r="E111" i="80"/>
  <c r="E110" i="80"/>
  <c r="E109" i="80"/>
  <c r="E105" i="80"/>
  <c r="E104" i="80"/>
  <c r="E112" i="80" l="1"/>
  <c r="E114" i="80" s="1"/>
  <c r="E107" i="75"/>
  <c r="E106" i="75"/>
  <c r="E105" i="75"/>
  <c r="E101" i="75"/>
  <c r="E100" i="75"/>
  <c r="E108" i="75" l="1"/>
  <c r="E110" i="75" s="1"/>
  <c r="E85" i="68"/>
  <c r="E84" i="68"/>
  <c r="E83" i="68"/>
  <c r="E79" i="68"/>
  <c r="E78" i="68"/>
  <c r="E68" i="68"/>
  <c r="E64" i="68"/>
  <c r="E57" i="68"/>
  <c r="E86" i="68" l="1"/>
  <c r="E88" i="68" s="1"/>
  <c r="E6" i="68" s="1"/>
  <c r="E71" i="66"/>
  <c r="E70" i="66"/>
  <c r="E69" i="66"/>
  <c r="E65" i="66"/>
  <c r="E64" i="66"/>
  <c r="E54" i="66"/>
  <c r="E50" i="66"/>
  <c r="E43" i="66"/>
  <c r="E72" i="66" l="1"/>
  <c r="E74" i="66" s="1"/>
  <c r="E6" i="66" s="1"/>
  <c r="F77" i="62"/>
  <c r="F71" i="62"/>
  <c r="F70" i="62"/>
  <c r="F69" i="62"/>
  <c r="F64" i="60"/>
  <c r="F58" i="60"/>
  <c r="F57" i="60"/>
  <c r="F56" i="60"/>
  <c r="F104" i="56"/>
  <c r="F98" i="56"/>
  <c r="F97" i="56"/>
  <c r="F96" i="56"/>
  <c r="F71" i="51"/>
  <c r="F65" i="51"/>
  <c r="F64" i="51"/>
  <c r="F63" i="51"/>
  <c r="F83" i="45"/>
  <c r="F77" i="45"/>
  <c r="F76" i="45"/>
  <c r="F75" i="45"/>
  <c r="F72" i="62" l="1"/>
  <c r="F84" i="62"/>
  <c r="F6" i="62" s="1"/>
  <c r="F59" i="60"/>
  <c r="F71" i="60" s="1"/>
  <c r="F6" i="60" s="1"/>
  <c r="F99" i="56"/>
  <c r="F111" i="56" s="1"/>
  <c r="F6" i="56" s="1"/>
  <c r="F66" i="51"/>
  <c r="F78" i="51" s="1"/>
  <c r="F6" i="51" s="1"/>
  <c r="F78" i="45"/>
  <c r="F90" i="45" s="1"/>
  <c r="F6" i="45" s="1"/>
  <c r="F97" i="37" l="1"/>
  <c r="F91" i="37"/>
  <c r="F90" i="37"/>
  <c r="F89" i="37"/>
  <c r="F92" i="37" l="1"/>
  <c r="F104" i="37" s="1"/>
  <c r="F8" i="37" s="1"/>
  <c r="E69" i="9" l="1"/>
  <c r="E70" i="9"/>
  <c r="E76" i="9" l="1"/>
  <c r="E75" i="9"/>
  <c r="E74" i="9"/>
  <c r="E77" i="9" l="1"/>
  <c r="E59" i="9"/>
  <c r="E48" i="9"/>
  <c r="E7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Jorg1Gay</author>
  </authors>
  <commentList>
    <comment ref="C13" authorId="0" shapeId="0" xr:uid="{EC7941BC-6F73-4A0F-9549-A00DCEEBE596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27" authorId="0" shapeId="0" xr:uid="{F1636913-8377-4A00-B7D1-1898ABD25667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31" authorId="0" shapeId="0" xr:uid="{37AF4D3A-AAC1-46FF-AAC0-4790DEB126DE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34" authorId="0" shapeId="0" xr:uid="{FEA8E8AB-5639-49DB-8FDD-3640B96E6A17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37" authorId="0" shapeId="0" xr:uid="{F74B46DC-F952-4F86-9712-5A2713560A04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39" authorId="0" shapeId="0" xr:uid="{50A03C69-9330-420F-BBA0-6BA75F3BA414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48" authorId="0" shapeId="0" xr:uid="{CB589936-8262-43B6-AA15-CBB8F613B784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  <comment ref="C56" authorId="0" shapeId="0" xr:uid="{C3E4D8C3-207A-46AE-A9B6-ABAA7F302AE2}">
      <text>
        <r>
          <rPr>
            <b/>
            <sz val="8"/>
            <color indexed="81"/>
            <rFont val="Tahoma"/>
            <family val="2"/>
          </rPr>
          <t>If more than 3 lines are needed, insert them after this line and number accordingly.</t>
        </r>
      </text>
    </comment>
  </commentList>
</comments>
</file>

<file path=xl/sharedStrings.xml><?xml version="1.0" encoding="utf-8"?>
<sst xmlns="http://schemas.openxmlformats.org/spreadsheetml/2006/main" count="6525" uniqueCount="1261">
  <si>
    <t>Description</t>
  </si>
  <si>
    <t>Subtotal</t>
  </si>
  <si>
    <t>Answer</t>
  </si>
  <si>
    <t>Price</t>
  </si>
  <si>
    <t>Vendor Name:</t>
  </si>
  <si>
    <t>Contact Person:</t>
  </si>
  <si>
    <t>Price quote for:</t>
  </si>
  <si>
    <t>Phone #:</t>
  </si>
  <si>
    <t>Toll Free #:</t>
  </si>
  <si>
    <t>Fax #:</t>
  </si>
  <si>
    <t>Email Address:</t>
  </si>
  <si>
    <t>City, State, Zip</t>
  </si>
  <si>
    <t>Street Address:</t>
  </si>
  <si>
    <t>P.O. Box:</t>
  </si>
  <si>
    <t>Qty</t>
  </si>
  <si>
    <t>Spec #</t>
  </si>
  <si>
    <t>Engine Type and SAE net HP</t>
  </si>
  <si>
    <t>1.0</t>
  </si>
  <si>
    <t>Information Requested</t>
  </si>
  <si>
    <t>3.0</t>
  </si>
  <si>
    <t>6.0</t>
  </si>
  <si>
    <t>Version of Excel used:</t>
  </si>
  <si>
    <t>Pothole Patch / Asphalt Recycler Unit:</t>
  </si>
  <si>
    <t>Pothole Patch Unit (Yes or No)</t>
  </si>
  <si>
    <t>Make</t>
  </si>
  <si>
    <t>Model</t>
  </si>
  <si>
    <t>Engine Fuel Type</t>
  </si>
  <si>
    <t>Asphalt Recycler Unit (Yes or No)</t>
  </si>
  <si>
    <t>Burner BTU</t>
  </si>
  <si>
    <t>Warning lights (number and location)</t>
  </si>
  <si>
    <t>Trailer Options:</t>
  </si>
  <si>
    <t>Other Options:</t>
  </si>
  <si>
    <t>Trailer or Chassis Mounted</t>
  </si>
  <si>
    <t>Lighting Options:</t>
  </si>
  <si>
    <t>VENDOR NAME:</t>
  </si>
  <si>
    <t>MAKE/MODEL:</t>
  </si>
  <si>
    <t>Price for Pothole Patch/Recycler base unit:</t>
  </si>
  <si>
    <t>Warranty Term (years, months)</t>
  </si>
  <si>
    <t>Hourly Rental Rate:</t>
  </si>
  <si>
    <t>Weekly Rental Rate:</t>
  </si>
  <si>
    <t>Monthly Rental Rate:</t>
  </si>
  <si>
    <t>Percent (%) of Rental Fee applied to purchase price:</t>
  </si>
  <si>
    <t>VENDOR OWNED RENTAL RETURN OR DEMO EQUIPMENT PROGRAM</t>
  </si>
  <si>
    <t>See Solicitation Special Terms and Conditions.</t>
  </si>
  <si>
    <r>
      <rPr>
        <b/>
        <sz val="10"/>
        <rFont val="Arial"/>
        <family val="2"/>
      </rPr>
      <t>DEDUCT</t>
    </r>
    <r>
      <rPr>
        <sz val="10"/>
        <rFont val="Arial"/>
        <family val="2"/>
      </rPr>
      <t xml:space="preserve"> cost per </t>
    </r>
    <r>
      <rPr>
        <b/>
        <sz val="10"/>
        <rFont val="Arial"/>
        <family val="2"/>
      </rPr>
      <t>Used Hour</t>
    </r>
    <r>
      <rPr>
        <sz val="10"/>
        <rFont val="Arial"/>
        <family val="2"/>
      </rPr>
      <t xml:space="preserve"> from the original Contract Price</t>
    </r>
  </si>
  <si>
    <t>Crack &amp; Joint Sealing Trailer</t>
  </si>
  <si>
    <t>Make &amp; Model</t>
  </si>
  <si>
    <t>Price for base Unit</t>
  </si>
  <si>
    <t>Tank insulation description</t>
  </si>
  <si>
    <t>Warranty</t>
  </si>
  <si>
    <t>Base Price</t>
  </si>
  <si>
    <t>Vendor</t>
  </si>
  <si>
    <t xml:space="preserve">Total Cost </t>
  </si>
  <si>
    <t>Tank &amp; application Options;</t>
  </si>
  <si>
    <t>Engine Options</t>
  </si>
  <si>
    <t>Trailer Options</t>
  </si>
  <si>
    <t>Air compressor &amp; Tools</t>
  </si>
  <si>
    <t>Total Cost</t>
  </si>
  <si>
    <t>Tank Size and Shape</t>
  </si>
  <si>
    <t>Tank Material and Steel Gauge</t>
  </si>
  <si>
    <t>Tank Surge Plate Description</t>
  </si>
  <si>
    <t>Asphalt Pump location</t>
  </si>
  <si>
    <t>Tank &amp; Accessories Options</t>
  </si>
  <si>
    <t>Miscellaneous Options</t>
  </si>
  <si>
    <t>Engine Fuel Tank Capacity</t>
  </si>
  <si>
    <t>Circulating System description</t>
  </si>
  <si>
    <t>Flush system Description &amp; Size</t>
  </si>
  <si>
    <t>Burner description and BTUs</t>
  </si>
  <si>
    <t xml:space="preserve">Tank Warranty </t>
  </si>
  <si>
    <t>Trailer Information</t>
  </si>
  <si>
    <t xml:space="preserve">Trailer Jack Stand Type </t>
  </si>
  <si>
    <t>Trailer Jack Stand Capacity</t>
  </si>
  <si>
    <t>Trailer Cord Plug Type</t>
  </si>
  <si>
    <t xml:space="preserve">Trailer Warranty </t>
  </si>
  <si>
    <t>Heating System Options</t>
  </si>
  <si>
    <t>Repair Shop</t>
  </si>
  <si>
    <t>Body Shop</t>
  </si>
  <si>
    <t>Total Cost:</t>
  </si>
  <si>
    <t>Spray Bar Options</t>
  </si>
  <si>
    <t>EXTENDED WARRANTY OPTIONS</t>
  </si>
  <si>
    <t>(Specify years, miles or hours extended term covers.)</t>
  </si>
  <si>
    <t>% Discount</t>
  </si>
  <si>
    <t>Price List Date and Number</t>
  </si>
  <si>
    <t>Total</t>
  </si>
  <si>
    <t>NO FLAT RATE ALLOWED</t>
  </si>
  <si>
    <t>DELIVERY STARTING POINT - City, State, Zip</t>
  </si>
  <si>
    <t>For Mastic, Rubber, Either</t>
  </si>
  <si>
    <t>Trailer GVWR</t>
  </si>
  <si>
    <t>If rental programs are available on the new equipment
offered, with the option to purchase, list the 
hourly/weekly/monthly rental rate.  Indicate the percent of
rental fee paid by the purchaser that will be applied to
the purchase price.  See Solicitation Special Terms &amp; Conditions.</t>
  </si>
  <si>
    <t>Price per loaded mile</t>
  </si>
  <si>
    <t xml:space="preserve">Price per loaded mile </t>
  </si>
  <si>
    <t>Shop Labor Rates Per Hour</t>
  </si>
  <si>
    <t xml:space="preserve">NEW EQUIPMENT RENTAL PROGRAM </t>
  </si>
  <si>
    <t>DISCOUNT OFF LIST PRICE FOR RELATED PARTS  AND ACCESSORIES</t>
  </si>
  <si>
    <t>If rental programs are available on the new equipment offered, with the option to purchase, list the hourly/weekly/monthly rental rate.  indicate the percent of rental fee paid by the purchaser that will be applied to the purchase price.  See Solicitation Special Terms &amp; conditions.</t>
  </si>
  <si>
    <t>NEW EQUIPMENT RENTAL PROGRAM - N/A</t>
  </si>
  <si>
    <t>SEE SPECIAL TERMS AND CONDITIONS</t>
  </si>
  <si>
    <t>DELIVERY CHARGES</t>
  </si>
  <si>
    <t xml:space="preserve"> SEE SPECIAL TERMS AND CONDITIONS</t>
  </si>
  <si>
    <t>Hopper Options:</t>
  </si>
  <si>
    <t>Burner/Heater Options:</t>
  </si>
  <si>
    <t>Torch/Sprayer Options:</t>
  </si>
  <si>
    <t xml:space="preserve">Hose Reel Options: </t>
  </si>
  <si>
    <t xml:space="preserve">Tank Options: </t>
  </si>
  <si>
    <t xml:space="preserve">Cab &amp; Chassis Options: </t>
  </si>
  <si>
    <t xml:space="preserve">Arrow Board Options: </t>
  </si>
  <si>
    <t xml:space="preserve">Trailer Options </t>
  </si>
  <si>
    <t xml:space="preserve">Engine Options </t>
  </si>
  <si>
    <t xml:space="preserve">Pump /Circulating System Options </t>
  </si>
  <si>
    <t xml:space="preserve">DELIVERY CHARGES </t>
  </si>
  <si>
    <t>1.1.0</t>
  </si>
  <si>
    <t>1.2.0.</t>
  </si>
  <si>
    <t>1.2.1</t>
  </si>
  <si>
    <t>1.2.2</t>
  </si>
  <si>
    <t>1.2.3</t>
  </si>
  <si>
    <t>1.3.0</t>
  </si>
  <si>
    <t>1.3.1</t>
  </si>
  <si>
    <t>1.3.2</t>
  </si>
  <si>
    <t>1.3.3</t>
  </si>
  <si>
    <t>1.4.0</t>
  </si>
  <si>
    <t>1.4.1</t>
  </si>
  <si>
    <t>1.4.2</t>
  </si>
  <si>
    <t>1.4.3</t>
  </si>
  <si>
    <t>1.5.0</t>
  </si>
  <si>
    <t>1.6.1</t>
  </si>
  <si>
    <t>1.6.2</t>
  </si>
  <si>
    <t>1.6.3</t>
  </si>
  <si>
    <t>1.5.1</t>
  </si>
  <si>
    <t>1.5.2</t>
  </si>
  <si>
    <t>1.5.3</t>
  </si>
  <si>
    <t>1.6.0</t>
  </si>
  <si>
    <t>1.7.0</t>
  </si>
  <si>
    <t>1.7.1</t>
  </si>
  <si>
    <t>1.7.2</t>
  </si>
  <si>
    <t>1.7.3</t>
  </si>
  <si>
    <t>1.8.0</t>
  </si>
  <si>
    <t>1.8.1</t>
  </si>
  <si>
    <t>1.8.2</t>
  </si>
  <si>
    <t>1.8.3</t>
  </si>
  <si>
    <t>1.9.0</t>
  </si>
  <si>
    <t>1.9.1</t>
  </si>
  <si>
    <t>1.9.2</t>
  </si>
  <si>
    <t>1.9.3</t>
  </si>
  <si>
    <t>1.10.0</t>
  </si>
  <si>
    <t>1.10.1</t>
  </si>
  <si>
    <t>1.11.0</t>
  </si>
  <si>
    <t>1.11.1</t>
  </si>
  <si>
    <t>1.11.2</t>
  </si>
  <si>
    <t>1.11.3</t>
  </si>
  <si>
    <t>1.11.4</t>
  </si>
  <si>
    <t>1.12.0</t>
  </si>
  <si>
    <t>1.14.0</t>
  </si>
  <si>
    <t>1.13.0</t>
  </si>
  <si>
    <t>1.15.0</t>
  </si>
  <si>
    <t>3.1.0</t>
  </si>
  <si>
    <t>3.2.0</t>
  </si>
  <si>
    <t>3.2.1</t>
  </si>
  <si>
    <t>3.2.2</t>
  </si>
  <si>
    <t>3.2.3</t>
  </si>
  <si>
    <t>3.3.0</t>
  </si>
  <si>
    <t>3.3.1</t>
  </si>
  <si>
    <t>3.4.0</t>
  </si>
  <si>
    <t>3.4.1</t>
  </si>
  <si>
    <t>3.4.2</t>
  </si>
  <si>
    <t>3.4.3</t>
  </si>
  <si>
    <t>3.4.4</t>
  </si>
  <si>
    <t>3.4.5</t>
  </si>
  <si>
    <t>3.5.0</t>
  </si>
  <si>
    <t>3.5.1</t>
  </si>
  <si>
    <t>3.6.0</t>
  </si>
  <si>
    <t>3.6.1</t>
  </si>
  <si>
    <t>3.7.0</t>
  </si>
  <si>
    <t>3.7.1</t>
  </si>
  <si>
    <t>3.7.2</t>
  </si>
  <si>
    <t>3.8.0</t>
  </si>
  <si>
    <t>3.9.0</t>
  </si>
  <si>
    <t>3.10.0</t>
  </si>
  <si>
    <t>3.10.2</t>
  </si>
  <si>
    <t>3.10.1</t>
  </si>
  <si>
    <t>3.11.0</t>
  </si>
  <si>
    <t>6.1.0</t>
  </si>
  <si>
    <t>6.2.0</t>
  </si>
  <si>
    <t>6.2.1</t>
  </si>
  <si>
    <t>6.2.2</t>
  </si>
  <si>
    <t>6.2.3</t>
  </si>
  <si>
    <t>6.3.0</t>
  </si>
  <si>
    <t>6.3.1</t>
  </si>
  <si>
    <t>6.3.2</t>
  </si>
  <si>
    <t>6.3.3</t>
  </si>
  <si>
    <t>6.4.0</t>
  </si>
  <si>
    <t>6.4.1</t>
  </si>
  <si>
    <t>6.4.2</t>
  </si>
  <si>
    <t>6.4.3</t>
  </si>
  <si>
    <t>6.5.0</t>
  </si>
  <si>
    <t>6.5.1</t>
  </si>
  <si>
    <t>6.5.2</t>
  </si>
  <si>
    <t>6.6.0</t>
  </si>
  <si>
    <t>6.6.1</t>
  </si>
  <si>
    <t>6.7.0</t>
  </si>
  <si>
    <t>6.7.1</t>
  </si>
  <si>
    <t>6.7.2</t>
  </si>
  <si>
    <t>6.7.3</t>
  </si>
  <si>
    <t>6.8.0</t>
  </si>
  <si>
    <t>6.8.1</t>
  </si>
  <si>
    <t>6.8.2</t>
  </si>
  <si>
    <t>6.8.3</t>
  </si>
  <si>
    <t>6.9.0</t>
  </si>
  <si>
    <t>6.9.1</t>
  </si>
  <si>
    <t>6.9.2</t>
  </si>
  <si>
    <t>6.9.3</t>
  </si>
  <si>
    <t>6.10.0</t>
  </si>
  <si>
    <t>6.11.0</t>
  </si>
  <si>
    <t>6.12.0</t>
  </si>
  <si>
    <t>6.13.0</t>
  </si>
  <si>
    <t>6.13.1</t>
  </si>
  <si>
    <t>6.13.2</t>
  </si>
  <si>
    <t>6.14.0</t>
  </si>
  <si>
    <t>Use this section to offer performance/warranty options. Add as many lines as needed</t>
  </si>
  <si>
    <t>Makes and Models Offered</t>
  </si>
  <si>
    <t>(Typed Responses Required)</t>
  </si>
  <si>
    <t>Add Additional lines under each section if needed</t>
  </si>
  <si>
    <t>Manufacturer</t>
  </si>
  <si>
    <t xml:space="preserve">		</t>
  </si>
  <si>
    <t xml:space="preserve">RESPONDER'S NAME: </t>
  </si>
  <si>
    <t xml:space="preserve"> </t>
  </si>
  <si>
    <t>Following is a list of all distributors that are authorized to sell the equipment listed above.  All distributors will provide</t>
  </si>
  <si>
    <t>the required insurance certificates to the State as outlined in the Swift Event Special Terms and Conditions before</t>
  </si>
  <si>
    <t xml:space="preserve">any State Contract may be executed.  The SWIFT Vendor number must be complete and include the vendor location  </t>
  </si>
  <si>
    <t>number and the vendor location number, i.e., 0000123456-001.</t>
  </si>
  <si>
    <t>COMPANY NAME</t>
  </si>
  <si>
    <t>SWIFT VENDOR NO. &amp; LOCATION NO.</t>
  </si>
  <si>
    <t>COMPANY</t>
  </si>
  <si>
    <t>STREET ADDRESS</t>
  </si>
  <si>
    <t>CITY, STATE ZIP</t>
  </si>
  <si>
    <t>PHONE NO.</t>
  </si>
  <si>
    <t>CONTACT NAME</t>
  </si>
  <si>
    <t>SWIFT EVENT NO. 12218 PAVEMENT REPAIR EQUIPMENT P-961(5)</t>
  </si>
  <si>
    <t>SWIFT Event No.12218</t>
  </si>
  <si>
    <t xml:space="preserve">Specification No. 1.0 - Pothole Patch/Recycler 			      </t>
  </si>
  <si>
    <t>Specification No. 3.0 - Crack &amp; Joint Sealing Trailer</t>
  </si>
  <si>
    <t xml:space="preserve">Specification No. 4.0 - Pavement Cutter			</t>
  </si>
  <si>
    <t xml:space="preserve">Specification No. 5.0 - Cab &amp; Chassis Mounted Oil Distributor		</t>
  </si>
  <si>
    <t>Specification No. 6.0 - Trailer Mounted Oil Distributor/ Supply Trailer</t>
  </si>
  <si>
    <t xml:space="preserve">Specification No. 7.0 - Supply Trailer		</t>
  </si>
  <si>
    <t>Specification No. 8.0 - Packer/Tamper</t>
  </si>
  <si>
    <t xml:space="preserve">Specification No. 9.0 - Walk Behind Roller	</t>
  </si>
  <si>
    <t xml:space="preserve">Specification No. 10.0 - Chip Spreader		</t>
  </si>
  <si>
    <t>Specification No. 11.0 - Pavement Paint Stripers</t>
  </si>
  <si>
    <t>Specification No. 13.0 - Discount Off List Pricing</t>
  </si>
  <si>
    <t>Specification No. 12.0 - Mud Jacks and Resin Foam Panel Lifts</t>
  </si>
  <si>
    <t>Manufacturer Model Number/Name</t>
  </si>
  <si>
    <t>Exhibit D - Price Schedule</t>
  </si>
  <si>
    <t>SWIFT Event No. 12218</t>
  </si>
  <si>
    <t xml:space="preserve">SWIFT Event No. 12218		</t>
  </si>
  <si>
    <t xml:space="preserve">Exhibit D - Price Schedule			</t>
  </si>
  <si>
    <t xml:space="preserve">Specification No. 1.0 - Pothole Patch/Recycler </t>
  </si>
  <si>
    <t>Specification No. 1.0 - Pothole Patch/Recycler</t>
  </si>
  <si>
    <t xml:space="preserve">Specification No. 2.0 - Pothole Velocity Patch Unit					</t>
  </si>
  <si>
    <t>Pothole Patch/Recycler Option Pricing</t>
  </si>
  <si>
    <t xml:space="preserve">Specification No. 3.0 - Crack &amp; Joint Sealing Trailer	</t>
  </si>
  <si>
    <t>Crack &amp; Joint Sealing Trailer Option Pricing</t>
  </si>
  <si>
    <t>Trailer  Mounted Oil Distributor/Supply Trailer</t>
  </si>
  <si>
    <t xml:space="preserve">Specification No. 6.0 - Trailer Mounted Oil Distributor/Supply Trailer	
Manufacturer	Manufacturer Model Number
	</t>
  </si>
  <si>
    <t xml:space="preserve">Specification No. 6.0 - Trailer Mounted Oil Distributor/Supply Trailer 
</t>
  </si>
  <si>
    <t>Trailer Mounted Oil Distributor/ Supply Trailer Option Pricing</t>
  </si>
  <si>
    <t>Stepp Manufacturing Co,Inc</t>
  </si>
  <si>
    <t>Stepp Manufacturing Co., Inc.</t>
  </si>
  <si>
    <t>12325 River Road</t>
  </si>
  <si>
    <t>North Branch, MN 55056</t>
  </si>
  <si>
    <t>651-674-4491</t>
  </si>
  <si>
    <t>651-674-4221</t>
  </si>
  <si>
    <t>Laura Perry/Jason Stepp</t>
  </si>
  <si>
    <t>SPH 1.5</t>
  </si>
  <si>
    <t>Trailer/Yes__x__  No_____       Chassis/Yes ____  No__x_</t>
  </si>
  <si>
    <t>Yes</t>
  </si>
  <si>
    <t>No</t>
  </si>
  <si>
    <t>N/A</t>
  </si>
  <si>
    <t>3,000 LBS</t>
  </si>
  <si>
    <t>1.5 CY/2 Tons</t>
  </si>
  <si>
    <t>106,500 BTU'S</t>
  </si>
  <si>
    <t>0-550°F</t>
  </si>
  <si>
    <t>7,000LBS</t>
  </si>
  <si>
    <t>ONE YEAR</t>
  </si>
  <si>
    <t>SPH 2.0</t>
  </si>
  <si>
    <t>3,500 LBS</t>
  </si>
  <si>
    <t>2 CY/3 Tons</t>
  </si>
  <si>
    <t>SPH 3.0</t>
  </si>
  <si>
    <t>4,000 LBS</t>
  </si>
  <si>
    <t>3 CY/4 Tons</t>
  </si>
  <si>
    <t>14,000LBS</t>
  </si>
  <si>
    <t>SPH-2.0 (3 TON)</t>
  </si>
  <si>
    <t>SPH-3.0 (4 TON)</t>
  </si>
  <si>
    <t>PLATFORM W/RAILING AND STEPS (OPTION NOT AVAILABLE W/TACK TANK)</t>
  </si>
  <si>
    <r>
      <t xml:space="preserve">CONSTANT IGNITION FOR LP BURNER </t>
    </r>
    <r>
      <rPr>
        <u/>
        <sz val="10"/>
        <rFont val="Arial"/>
        <family val="2"/>
      </rPr>
      <t>OR</t>
    </r>
  </si>
  <si>
    <t>SPARK IGNITION W/AUTOMATIC TEMPERATURE CONTROLS FOR LP BURNER</t>
  </si>
  <si>
    <t>EXTRA BOTTLE RACK (ONE IS STANDARD)</t>
  </si>
  <si>
    <t>1.3.4</t>
  </si>
  <si>
    <t>1.3.5</t>
  </si>
  <si>
    <t>1.3.6</t>
  </si>
  <si>
    <t>1.3.7</t>
  </si>
  <si>
    <t>1.3.8</t>
  </si>
  <si>
    <t>1.3.9</t>
  </si>
  <si>
    <t>100# LP CYLINDER</t>
  </si>
  <si>
    <t>MOUNTED LP CYLINDER</t>
  </si>
  <si>
    <t>DIESEL BURNER W/AUTOMATIC TEMPERATURE CONROLS</t>
  </si>
  <si>
    <t>DIESEL BURNER ENCLOSURE</t>
  </si>
  <si>
    <t>7 DAY 24 HOUR  DIESEL BURNER TIMER (REQUIRES BATTERY CHARGER)</t>
  </si>
  <si>
    <t>ELECTRIC OVERNIGHT HEAT 110V 1500W</t>
  </si>
  <si>
    <t>LP HAND TORCH</t>
  </si>
  <si>
    <t>20# LP BOTTLE AND RACK (FOR DIESEL BURNER SYSTEMS)</t>
  </si>
  <si>
    <t>WASHDOWN SYSTEM</t>
  </si>
  <si>
    <t>HOSE REEL FOR HAND TORCH</t>
  </si>
  <si>
    <t>HOSE REEL FOR WASHDOWN SYSTEM</t>
  </si>
  <si>
    <t>HOSE REEL FOR TACK HOSE</t>
  </si>
  <si>
    <t>1.6.4</t>
  </si>
  <si>
    <t>1.6.5</t>
  </si>
  <si>
    <t>1.6.6</t>
  </si>
  <si>
    <t>1.6.7</t>
  </si>
  <si>
    <t>1.6.8</t>
  </si>
  <si>
    <t>1.6.9</t>
  </si>
  <si>
    <t>1.6.10</t>
  </si>
  <si>
    <t>TACK TANK W/LP BURNER, GRAVITY DISCHARGE</t>
  </si>
  <si>
    <t>TACK TANK W/DIESEL BURNER, GRAVITY DISCHARGE</t>
  </si>
  <si>
    <t>TACK TANK W/LP BURNER AND PUMPING SYSTEM</t>
  </si>
  <si>
    <t>TACK TANK W/DIESEL BURNER AND PUMPING SYSTEM</t>
  </si>
  <si>
    <t>Engine Options for Tack Tank w/Pumping System</t>
  </si>
  <si>
    <t>KOHLER LP ENGINE (LP BURNER SYSTEM ONLY)</t>
  </si>
  <si>
    <t>KUBOTA DIESEL ENGINE (DIESEL BURNER SYSTEM ONLY)</t>
  </si>
  <si>
    <t>HONDA GAS ENGINE (AVAILABLE W/EITHER BURNER SYSTEM)</t>
  </si>
  <si>
    <t>ENGINE ENCLOSURE</t>
  </si>
  <si>
    <t>Additional Tack Tank Options</t>
  </si>
  <si>
    <t>ELECTRIC OVERNIGHT HEAT FOR TACK TANK</t>
  </si>
  <si>
    <t>ALUMINUM WAND UPGRADE (STEEL STANDARD WAND)</t>
  </si>
  <si>
    <t>HYDRAULIC BRAKES - SINGLE AXLE (SPH 1.5 ONLY)</t>
  </si>
  <si>
    <t>HYDRAULIC BRAKES- TANDEM AXLE (SPH 2.0 AND 3.0)</t>
  </si>
  <si>
    <t>SPARE TIRE W/HOLDER</t>
  </si>
  <si>
    <t>1.7.4</t>
  </si>
  <si>
    <t>1.7.5</t>
  </si>
  <si>
    <t>2-5/16" BALL HITCH</t>
  </si>
  <si>
    <t>3" PINTLE HITCH</t>
  </si>
  <si>
    <t>LED SYSTEM</t>
  </si>
  <si>
    <t>TRACTOR TRAILER 7 PIN ROUND CONVERTER</t>
  </si>
  <si>
    <t>FLUSH MOUNTED STROBE LIGHTS (SET OF 2)</t>
  </si>
  <si>
    <t>1.8.4</t>
  </si>
  <si>
    <t>BEACON STYLE STROBE LIGHT</t>
  </si>
  <si>
    <t>1.9.4</t>
  </si>
  <si>
    <t>LED ARROWBOARD</t>
  </si>
  <si>
    <t>1.11.5</t>
  </si>
  <si>
    <t>1.11.6</t>
  </si>
  <si>
    <t>1.11.7</t>
  </si>
  <si>
    <t>1.11.8</t>
  </si>
  <si>
    <t>1.11.9</t>
  </si>
  <si>
    <t>1.11.10</t>
  </si>
  <si>
    <t>10# FIRE EXTINGUISHER</t>
  </si>
  <si>
    <t>TOOL BOX 10"X10"X24"</t>
  </si>
  <si>
    <t>SMV SIGN</t>
  </si>
  <si>
    <t>COMPACTOR PLATE CARRIER</t>
  </si>
  <si>
    <t>15 GALLON PLASTIC WATER TANK</t>
  </si>
  <si>
    <t>BATTERY CHARGER</t>
  </si>
  <si>
    <t>SHOVEL CLEANING COMPARTMENT</t>
  </si>
  <si>
    <t>EXPANDED METAL BASKET (NOT AVAILABLE W/TACK TANK)</t>
  </si>
  <si>
    <t>SPECIAL PAINT</t>
  </si>
  <si>
    <t>SPHD 2.0</t>
  </si>
  <si>
    <t>150,000 BTU'S</t>
  </si>
  <si>
    <t xml:space="preserve"> N/A</t>
  </si>
  <si>
    <t>SPHD 3.0</t>
  </si>
  <si>
    <t>STEPP MANUFACTURING CO., INC</t>
  </si>
  <si>
    <t>SPHOJ 2.0</t>
  </si>
  <si>
    <t>5,200 LBS</t>
  </si>
  <si>
    <t>390,000 BTU'S</t>
  </si>
  <si>
    <t>SPHOJ-3.0 (4 TON)</t>
  </si>
  <si>
    <t>7 DAY 24 HOUR  DIESEL BURNER TIME</t>
  </si>
  <si>
    <t>ELECTRIC OVERNIGHT HEAT 110V 1500W (USE W/COLD MIX)</t>
  </si>
  <si>
    <t>ELECTRIC OVERNIGHT HEAT 240V 3000W (USE W/HOT MIX)</t>
  </si>
  <si>
    <t>LP HAND TORCH AND 20# LP BOTTLE</t>
  </si>
  <si>
    <t xml:space="preserve">HYDRAULIC BRAKES- TANDEM AXLE </t>
  </si>
  <si>
    <t>SPHD-3.0 (4 TON)</t>
  </si>
  <si>
    <t>HYDRAULIC TOP AND DISCHARGE DOORS</t>
  </si>
  <si>
    <t>KUBOTA DIESEL ENGINE</t>
  </si>
  <si>
    <t>HONDA GAS ENGINE</t>
  </si>
  <si>
    <t>Hook or Truck Mount</t>
  </si>
  <si>
    <t xml:space="preserve">Options: Hook Mount w/ Hoist, Hook Mount w/ No Hoist, or Truck Mount w/ Hoist </t>
  </si>
  <si>
    <t>106,500 BTU's</t>
  </si>
  <si>
    <t>Spark Ignition with Automatic Temperature Controls</t>
  </si>
  <si>
    <t>Optional: Strobe Lights</t>
  </si>
  <si>
    <t>SSPH-HK-4.0</t>
  </si>
  <si>
    <t>SSPH-HK-3.0</t>
  </si>
  <si>
    <t>SSPH-HK-2.0</t>
  </si>
  <si>
    <t>SSPH-HK-5.0</t>
  </si>
  <si>
    <t>STEPP SSPH HK</t>
  </si>
  <si>
    <t>PLATFORM W/STEPS AND RAILING</t>
  </si>
  <si>
    <t>LADDER STEPS FOR PLATFORM</t>
  </si>
  <si>
    <t>1.2.4</t>
  </si>
  <si>
    <t>1.2.5</t>
  </si>
  <si>
    <t>HOOK MOUNT- NO HOIST</t>
  </si>
  <si>
    <t>HOOK MOUNT W/HOIST</t>
  </si>
  <si>
    <t>Price for Pothole Patch/Recycler base unit: 2.0 (3ton)</t>
  </si>
  <si>
    <t>SSPH-Hot Pack 1.0</t>
  </si>
  <si>
    <t>Slip-in Style</t>
  </si>
  <si>
    <t>Standard: Truck Hoist Dump; Optional Hook Mount w/Hoist or Hook Mount w/o Hoist</t>
  </si>
  <si>
    <t>SSPH-Hot Pack 2.0</t>
  </si>
  <si>
    <t>SSPH-Hot Pack 3.0</t>
  </si>
  <si>
    <t>SSPH-Hot Pack 4.0</t>
  </si>
  <si>
    <t>SSPH-Hot Pack 5.0</t>
  </si>
  <si>
    <t>KING PIN (HOPPER LOCK)</t>
  </si>
  <si>
    <t>STPH-4.0</t>
  </si>
  <si>
    <t>Trailer/Yes____  No___x__       Chassis/Yes __x__  No____</t>
  </si>
  <si>
    <t>Rear Shovel Platform</t>
  </si>
  <si>
    <t>280,000 BTU's</t>
  </si>
  <si>
    <t>Chassis Mounted, Optional Trailer Mounted 20,000GVWR</t>
  </si>
  <si>
    <t>20,000 GVWR</t>
  </si>
  <si>
    <t>STPH-5.0</t>
  </si>
  <si>
    <t>STPH-6.0</t>
  </si>
  <si>
    <t>Chassis Mounted</t>
  </si>
  <si>
    <t>STPH-7.0</t>
  </si>
  <si>
    <t>STPH-5.0 (6.75 TONS)</t>
  </si>
  <si>
    <t>STPH-6.0 (8 TONS)</t>
  </si>
  <si>
    <t>SLIDE OUT HOPPER ACCESS WALKWAYS</t>
  </si>
  <si>
    <t xml:space="preserve">ELECTRIC OVERNIGHT HEAT </t>
  </si>
  <si>
    <t>DUAL HYDRAULIC HOSE REEL (NEEDED FOR HYDRAULIC JACK HAMMER)</t>
  </si>
  <si>
    <t>1.5.4</t>
  </si>
  <si>
    <t>TACK TANK W/OIL JACKET, GRAVITY DISCHARGE</t>
  </si>
  <si>
    <t>HYDRAULIC DRIVEN PUMPING SYSTEM FOR TACK TANK</t>
  </si>
  <si>
    <t>TRAILER MOUNTED: INCLUDES KUBOTA ENGINE, TRAILER AND HYDRAULIC SYSTEM</t>
  </si>
  <si>
    <t>ABS BRAKES</t>
  </si>
  <si>
    <t>HOOK CONFIGURATION: INCLUDES FRAME AND HYDRAULIC MANIFOLD</t>
  </si>
  <si>
    <t>LED TRUCK LIGHTS</t>
  </si>
  <si>
    <t>WHELEN SUPER LED LIGHT PACKAGE</t>
  </si>
  <si>
    <t>WHELEN SUPER LED LIGHT PACKAGE (LESS MIRROR STROBES)</t>
  </si>
  <si>
    <t>1.9.5</t>
  </si>
  <si>
    <t>WHELEN TA165 ARROWBOARD</t>
  </si>
  <si>
    <t>1.10.2</t>
  </si>
  <si>
    <t xml:space="preserve">COMPACTOR PLATE CARRIER </t>
  </si>
  <si>
    <t>ROTARTY COMPRESSOR 100 CFM</t>
  </si>
  <si>
    <t>RECIPROCATING COMPRESSOR</t>
  </si>
  <si>
    <t>AIR BLAST</t>
  </si>
  <si>
    <t>ASPHALT ANTI-BRIDGING MIXER</t>
  </si>
  <si>
    <t>HOPPER CLEANING SYSTEM</t>
  </si>
  <si>
    <t>ASPHALT SWING CHUTE</t>
  </si>
  <si>
    <t>HYDRAULIC JACK HAMMER</t>
  </si>
  <si>
    <t>POWER BEYOND FOR HYDRAULIC CONTROLS</t>
  </si>
  <si>
    <t>SPOILS BIN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</si>
  <si>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</si>
  <si>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</si>
  <si>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</si>
  <si>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</si>
  <si>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</si>
  <si>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</si>
  <si>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</si>
  <si>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</si>
  <si>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SMM</t>
  </si>
  <si>
    <t>Tailgate Mounted</t>
  </si>
  <si>
    <t>Gasoline</t>
  </si>
  <si>
    <t>205,000 BTU's</t>
  </si>
  <si>
    <t xml:space="preserve">                                           N/A</t>
  </si>
  <si>
    <t>250lbs</t>
  </si>
  <si>
    <t>Price for Pothole Patch/Recycler base unit:  SMM</t>
  </si>
  <si>
    <t>2 LIGHT SYSTEM</t>
  </si>
  <si>
    <t>HONDA GAS ENGINE (IN LIEU OF TRUCK TO RUN HYDRAULICS)</t>
  </si>
  <si>
    <t>SMMT</t>
  </si>
  <si>
    <t>Trailer/Yes__X__  No_____       Chassis/Yes ____  No__X__</t>
  </si>
  <si>
    <t>275,000 BTU</t>
  </si>
  <si>
    <t>500lbs</t>
  </si>
  <si>
    <t>3" Pintle or 2-5/16" Ball</t>
  </si>
  <si>
    <t>Standard: Electric; Optional: Hydraulic</t>
  </si>
  <si>
    <t>Two (2) 225/75R15</t>
  </si>
  <si>
    <t>STEPP SMM</t>
  </si>
  <si>
    <t>STEPP SMMT</t>
  </si>
  <si>
    <t>Price for Pothole Patch/Recycler base unit:  SMMT</t>
  </si>
  <si>
    <t>MATERIAL ADDITIVIE BIN</t>
  </si>
  <si>
    <t>HYDRAULIC BRAKES</t>
  </si>
  <si>
    <t>2- 5/16" BALL</t>
  </si>
  <si>
    <t>3" PINTLE</t>
  </si>
  <si>
    <t>CONVEYOR DEDUCT</t>
  </si>
  <si>
    <t>KUBOTA DIESEL ENGINE IN LIEU OF HONDA</t>
  </si>
  <si>
    <t>Rubber</t>
  </si>
  <si>
    <t>Loading Height Max: 48"; Hatch Opening 16"x16"</t>
  </si>
  <si>
    <t>Standard: LP / Optional; Beckett Diesel</t>
  </si>
  <si>
    <t>LP:250,000 BTU's /  Diesel: 120,000 BTU's</t>
  </si>
  <si>
    <t>Burner BTU's</t>
  </si>
  <si>
    <t>Spark Ignition w/Automatic Temperature Controls</t>
  </si>
  <si>
    <t xml:space="preserve">Burner Fuel Type </t>
  </si>
  <si>
    <t>Standard: LPG / Optional: Diesel</t>
  </si>
  <si>
    <t>Electronic LED Digital Read Out</t>
  </si>
  <si>
    <t>Submerged Haight Product Pump</t>
  </si>
  <si>
    <t>LP System: Kohler LP Engine / Diesel System: Kubota Diesel Engine</t>
  </si>
  <si>
    <t>Engine Type/Description</t>
  </si>
  <si>
    <t>Kohler Gas: 25 HP / Kubota Diesel: 16 HP</t>
  </si>
  <si>
    <t>LP: Optional 100# Bottle / Diesel: 25 gallon fuel tank</t>
  </si>
  <si>
    <t>Trailer Hitch Type</t>
  </si>
  <si>
    <t>30 Gallons</t>
  </si>
  <si>
    <t>Loading Height Max: 53"; Hatch Opening 16"x16"</t>
  </si>
  <si>
    <t>STEPP MFG CO INC</t>
  </si>
  <si>
    <t>OJKV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</si>
  <si>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</si>
  <si>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</si>
  <si>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</si>
  <si>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</si>
  <si>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</si>
  <si>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</si>
  <si>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</si>
  <si>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</si>
  <si>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</si>
  <si>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</si>
  <si>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</si>
  <si>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</si>
  <si>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EXTRA BOTTLE RACK- LP SYSTEMS (ONE IS STANDARD)</t>
  </si>
  <si>
    <t>AUTOLOADER</t>
  </si>
  <si>
    <t>ARROWBOARD</t>
  </si>
  <si>
    <t>TOOL BOX  (10"X10"X24")</t>
  </si>
  <si>
    <t>PUMPING SYSTEM W/PUMP SAVER</t>
  </si>
  <si>
    <t>HEATED OVERHEAD BOOM W/12' HOSE AND ALUMINUM WAND</t>
  </si>
  <si>
    <t>EXACT FLOW WAND CONTROL</t>
  </si>
  <si>
    <t>3.2.16</t>
  </si>
  <si>
    <t>2- 5/16" BALL HITCH</t>
  </si>
  <si>
    <t>3.4.6</t>
  </si>
  <si>
    <t>AIR COMPRESSOR W/ENGINE ENCLOSURE (AVAILABLE W/DIESEL UNITS ONLY)</t>
  </si>
  <si>
    <t>2 YEAR EXTENDED WARRANTY -12% OF PURCHASE PRICE</t>
  </si>
  <si>
    <t>NORTH BRANCH MN 55056</t>
  </si>
  <si>
    <t>NORTH BRANCH MN 5556</t>
  </si>
  <si>
    <t>110 Gallons</t>
  </si>
  <si>
    <t>Loading Height Max: 48"; Dual Hatch Opening: 26"x22" each</t>
  </si>
  <si>
    <t>Beckett Diesel Burner</t>
  </si>
  <si>
    <t>355,000 BTU's</t>
  </si>
  <si>
    <t>Diesel</t>
  </si>
  <si>
    <t>Submerged Viking K124A</t>
  </si>
  <si>
    <t>Kubota Diesel Engine</t>
  </si>
  <si>
    <t>24.8 HP</t>
  </si>
  <si>
    <t>Four (4) 225/75R15</t>
  </si>
  <si>
    <t>One Year</t>
  </si>
  <si>
    <t>118 Gallons</t>
  </si>
  <si>
    <t>OJKH</t>
  </si>
  <si>
    <t>ELECTRIC OVERNIGHT HEAT 110V 1500W (set of 2)</t>
  </si>
  <si>
    <t>8700 LBS </t>
  </si>
  <si>
    <t>14,000 GVWR</t>
  </si>
  <si>
    <t> 50 GAL @ 72 DEG F</t>
  </si>
  <si>
    <t>Optional Double Knuckle Auger</t>
  </si>
  <si>
    <t> 350,000 BTU @ 2.5 GAL/HR</t>
  </si>
  <si>
    <t> 24.9 HP</t>
  </si>
  <si>
    <t> 29 GAL</t>
  </si>
  <si>
    <t>Price for base unit: SMP 400</t>
  </si>
  <si>
    <t>HOOK MOUNT</t>
  </si>
  <si>
    <t>ADJUSTABLE SHOE FOR DOUBLE K AUGER 4"-12"</t>
  </si>
  <si>
    <t>ADJUSTABLE SHOE FOR DOUBLE K AUGER 12"-24"</t>
  </si>
  <si>
    <t>ADJUSTABLE SHOE FOR DOUBLE K AUGER 24"-36"</t>
  </si>
  <si>
    <t>ALUMINUM SQUEEGEE- 8"W X 3"H</t>
  </si>
  <si>
    <t>ALUMINUM SQUEEGEE- 10"W X 3"H</t>
  </si>
  <si>
    <t>ALUMINUM SQUEEGEE- 12"W X 3"H</t>
  </si>
  <si>
    <t>ALUMINUM SQUEEGEE- 18"w X 3"H</t>
  </si>
  <si>
    <t>ALUMINUM SQUEEGEE- 24"W X 3"H</t>
  </si>
  <si>
    <t>ALUMINUM SQUEEGEE- 8"W X 6"H</t>
  </si>
  <si>
    <t>ALUMINUM SQUEEGEE- 10"W X 6"H</t>
  </si>
  <si>
    <t>ALUMINUM SQUEEGEE- 12"W X 6"H</t>
  </si>
  <si>
    <t>3.2.17</t>
  </si>
  <si>
    <t>3.2.18</t>
  </si>
  <si>
    <t>3.2.19</t>
  </si>
  <si>
    <t>3.2.20</t>
  </si>
  <si>
    <t>3.2.22</t>
  </si>
  <si>
    <t>3.2.21</t>
  </si>
  <si>
    <t>3.2.23</t>
  </si>
  <si>
    <t>3.2.24</t>
  </si>
  <si>
    <t>3.2.25</t>
  </si>
  <si>
    <t>3.2.26</t>
  </si>
  <si>
    <t>3.2.27</t>
  </si>
  <si>
    <t>ALUMINUM SQUEEGEE- 18"w X 6"H</t>
  </si>
  <si>
    <t>ALUMINUM SQUEEGEE- 24"W X 6"H</t>
  </si>
  <si>
    <t xml:space="preserve">SMOOTHER IRON 12"X8" </t>
  </si>
  <si>
    <t>CAMERA SYSTEM</t>
  </si>
  <si>
    <t>LAB MODEL B HEAT LANCE</t>
  </si>
  <si>
    <t>HAND TORCH W/ 20# LP BOTTLE AND BOTTLE RACK</t>
  </si>
  <si>
    <t>AIR COMPRESSOR</t>
  </si>
  <si>
    <t>NORTH BRANCH, MN 55056</t>
  </si>
  <si>
    <t>Inner Tank 10 gauge; Outer Jacket: 12 gauge</t>
  </si>
  <si>
    <t>Optional</t>
  </si>
  <si>
    <t>20" Manway</t>
  </si>
  <si>
    <t>2" External</t>
  </si>
  <si>
    <t>Optional: Kubota Diesel or Honda Gasoline</t>
  </si>
  <si>
    <t>Optional Diesel or Gasoline</t>
  </si>
  <si>
    <t>Optional: 28 gallons</t>
  </si>
  <si>
    <t>Optional: Truck Hydraulics or Kohler Engine</t>
  </si>
  <si>
    <t>Optional: Viking HL32</t>
  </si>
  <si>
    <t xml:space="preserve">Submerged Or External </t>
  </si>
  <si>
    <t>Intake/Discharge: 1.5" GPM:20</t>
  </si>
  <si>
    <t>Hydraulic</t>
  </si>
  <si>
    <t>Standard</t>
  </si>
  <si>
    <t>Standard:  250,000 LP; Optional:  210,000 Diesel</t>
  </si>
  <si>
    <t>Standard: LP Bottle Rack; Optional: 28 Gallon Diesel</t>
  </si>
  <si>
    <t>Standard: Constant Ignition; Optional:  Spark Ignition w/Automatic Temperature Controls</t>
  </si>
  <si>
    <t>Bottom Fired</t>
  </si>
  <si>
    <t>Vertical</t>
  </si>
  <si>
    <t>Standard: 6" Stem; Optional: Digital LED Display</t>
  </si>
  <si>
    <t>One (1)</t>
  </si>
  <si>
    <t>Screw Jack</t>
  </si>
  <si>
    <t>STEPP SBF-300</t>
  </si>
  <si>
    <t>Two (2) 235/80R16</t>
  </si>
  <si>
    <t>STEPP SBF-500</t>
  </si>
  <si>
    <t>Two (2)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</si>
  <si>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</si>
  <si>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</si>
  <si>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</si>
  <si>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</si>
  <si>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</si>
  <si>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</si>
  <si>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</si>
  <si>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</si>
  <si>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SAFETY LOADING CHUTE</t>
  </si>
  <si>
    <t>100# SAFETY LOADING CHUTE</t>
  </si>
  <si>
    <t>BARREL HOOD</t>
  </si>
  <si>
    <t>MATERIAL LOADING HOIST (AVAILABLE W/BARREL HOOD ONLY)</t>
  </si>
  <si>
    <t>MATERIAL LOADING BASKET (AVAILABLE W/HOOD OR CHUTE)</t>
  </si>
  <si>
    <t>POUR-POT CLEANING SYSTEM</t>
  </si>
  <si>
    <t>BAFFLE (RECOMMENDED FOR 500 GALLON TANK ONLY)</t>
  </si>
  <si>
    <t>HYDRAULIC AGITATOR (N/A W/LOADING BASKET)</t>
  </si>
  <si>
    <t>ELECTRIC AGITATOR W/7 DAY PROGRAMMABLE TIMER (N/A W/LOADING CHUTE)</t>
  </si>
  <si>
    <t>HYDRAULIC PUMPING SYSTEM W/TRUCK HYDRAULICS</t>
  </si>
  <si>
    <t>HYDRAULIC PUMPING SYSTEM W/KOHLER ENGINE</t>
  </si>
  <si>
    <t>HOSE OPTIONS FOR USE W/EMULSIONS (EXTERNAL PUMP SYSTEM)</t>
  </si>
  <si>
    <t>15' HOSE - STANDARD</t>
  </si>
  <si>
    <t>20' YELLOW ORTEC HOSE</t>
  </si>
  <si>
    <t>25' YELLOW ORTE HOSE</t>
  </si>
  <si>
    <t>ALUMINUM WAND IN LIEU OF STEEL</t>
  </si>
  <si>
    <t>6.3.4</t>
  </si>
  <si>
    <t>6.3.5</t>
  </si>
  <si>
    <t>6.3.6</t>
  </si>
  <si>
    <t>ADDITIONAL PUMPING SYSTEM OPTIONS THAT ARE N/A WITH HEATED HOSE SYSTEMS. FLUSH TANK REQUIRED W/NONHEATED HOSE SYSTEMS. MUST CHOOSE ONE.</t>
  </si>
  <si>
    <t>5 GALLON FLUSH TANK</t>
  </si>
  <si>
    <t>15 GALLON RECIRCULATING FLUSH TANK</t>
  </si>
  <si>
    <t>HOSE REEL AND 25' HOSE  FOR PUMPING SYSTEM WAND</t>
  </si>
  <si>
    <t>6.3.7</t>
  </si>
  <si>
    <t>6.3.8</t>
  </si>
  <si>
    <t>6.3.9</t>
  </si>
  <si>
    <t>HOSE OPTIONS FOR USE WITH CUTBACKS AND AC (SUBMERGED PUMP SYSTEMS)</t>
  </si>
  <si>
    <t>HEATED OVERHEAD BOOM W/12' HOSE AND WAND</t>
  </si>
  <si>
    <t>6.3.10</t>
  </si>
  <si>
    <t>6.3.11</t>
  </si>
  <si>
    <t>6.3.12</t>
  </si>
  <si>
    <t>6.3.13</t>
  </si>
  <si>
    <t>6.4.4</t>
  </si>
  <si>
    <t>6.4.5</t>
  </si>
  <si>
    <t>6' NONCIRCULATING ECONOMY TACK BAR</t>
  </si>
  <si>
    <t>6' NONCIRCULATING ECONOMY TACK BAR W/TETHER CONTROL</t>
  </si>
  <si>
    <t>-8' ECONOMY TACK BAR (UPGRADE)</t>
  </si>
  <si>
    <t>6' FULL CIRCULATING DELUXE TACK BAR W/TETHER CONTROL</t>
  </si>
  <si>
    <t>-8' DELUXE TACK BAR (UPGRADE)</t>
  </si>
  <si>
    <t>6.5.3</t>
  </si>
  <si>
    <t>6.5.4</t>
  </si>
  <si>
    <t>6.5.5</t>
  </si>
  <si>
    <t>6.5.6</t>
  </si>
  <si>
    <t>6.5.7</t>
  </si>
  <si>
    <t>6.5.8</t>
  </si>
  <si>
    <t>6.5.9</t>
  </si>
  <si>
    <r>
      <t xml:space="preserve">CONSTANT IGNITION FOR LP </t>
    </r>
    <r>
      <rPr>
        <b/>
        <sz val="10"/>
        <rFont val="Arial"/>
        <family val="2"/>
      </rPr>
      <t>OR</t>
    </r>
  </si>
  <si>
    <t>SPARK IGNITION W/AUTOMATIC TEMPERATURE CONTROLS LP BURNER</t>
  </si>
  <si>
    <t>DIESEL BURNER W/AUTOMATIC TEMPERATURE CONTROLS</t>
  </si>
  <si>
    <t>ELECTRIC OVERNIGHT HEAT 110V 1500 W</t>
  </si>
  <si>
    <t>ELECTRIC OVERNIGHT HEAT 240V 3000W (500 GALLON TANK ONLY)</t>
  </si>
  <si>
    <t>6.7.4</t>
  </si>
  <si>
    <t>HONDA OR KOHLER ENGINE ENCLOSURE</t>
  </si>
  <si>
    <t>6.8.4</t>
  </si>
  <si>
    <t>6.8.5</t>
  </si>
  <si>
    <t>6.8.6</t>
  </si>
  <si>
    <t>6.8.7</t>
  </si>
  <si>
    <t>LED LIGHT SYSTEM</t>
  </si>
  <si>
    <t>HYDRAULIC BRAKES - SINGLE AXLE (200 AND 300 GALLON MODELS)</t>
  </si>
  <si>
    <t>HYDRAULIC BRAKES - TANDEM AXLE (500 GALLON MODEL)</t>
  </si>
  <si>
    <t>6.9.4</t>
  </si>
  <si>
    <t>6.9.5</t>
  </si>
  <si>
    <t>6.9.6</t>
  </si>
  <si>
    <t>6.9.7</t>
  </si>
  <si>
    <t>6.9.8</t>
  </si>
  <si>
    <t>6.9.9</t>
  </si>
  <si>
    <t>6.9.10</t>
  </si>
  <si>
    <t>6.9.11</t>
  </si>
  <si>
    <t>6.9.12</t>
  </si>
  <si>
    <t>MANUAL HOLDER</t>
  </si>
  <si>
    <t>2 YEAR EXTENDED WARRANTY- 12% OF PURCHASE PRICE</t>
  </si>
  <si>
    <t>STEPP SGS-275</t>
  </si>
  <si>
    <t>10 Gauge Steel</t>
  </si>
  <si>
    <t>2" of 1-1/2# High Temperature Fiberglass</t>
  </si>
  <si>
    <t>Submerged</t>
  </si>
  <si>
    <t>Standard: 500,00 LP; Optional: 420,000 Diesel</t>
  </si>
  <si>
    <t>8"</t>
  </si>
  <si>
    <t>STEPP SGS-360</t>
  </si>
  <si>
    <t>STEPP SGS-580</t>
  </si>
  <si>
    <t>STEPP SMT-400</t>
  </si>
  <si>
    <t>Size: 400 Gallons; Shape: Round</t>
  </si>
  <si>
    <t>12 Gauge Steel</t>
  </si>
  <si>
    <t>Optional: 10 Gauge Baffle</t>
  </si>
  <si>
    <t>Optional: Kohler LPG 20HP (std w/pump package), Honda Gas 11.5HP (opt w/pump package), Kubota 14.5HP Diesel  (opt w/pump package)</t>
  </si>
  <si>
    <t>Optional: Propane or Diesel</t>
  </si>
  <si>
    <t>Optional: LP Bottle Rack or 30 Gallon Diesel</t>
  </si>
  <si>
    <t>Rear, External</t>
  </si>
  <si>
    <t>Standard:  250,000 LP; Optional:  250,000 Diesel</t>
  </si>
  <si>
    <t>6" U-shaped</t>
  </si>
  <si>
    <t>8" Vertical</t>
  </si>
  <si>
    <t>STEPP SMT-600</t>
  </si>
  <si>
    <t>Size: 600 Gallons; Shape: Round</t>
  </si>
  <si>
    <t>Standard:  500,000 LP; Optional:  250,000 Diesel</t>
  </si>
  <si>
    <t>Standard: LP Bottle Rack; Optional: 30 Gallon Diesel</t>
  </si>
  <si>
    <t>STEPP SMT-1000</t>
  </si>
  <si>
    <t>Size: 1000 Gallons; Shape: Round</t>
  </si>
  <si>
    <t>Four (4) 235/80R16</t>
  </si>
  <si>
    <t>STEPP SMT-1200</t>
  </si>
  <si>
    <t>Size: 1200 Gallons; Shape: Round</t>
  </si>
  <si>
    <t>2" Internal</t>
  </si>
  <si>
    <t>HYDRAULIC AGITATOR</t>
  </si>
  <si>
    <t>ELECTRIC AGITATOR W/7 DAY PROGRAMMABLE TIMER</t>
  </si>
  <si>
    <t>ABS BRAKES (1000 AND 1200 GALLON MODELS)</t>
  </si>
  <si>
    <t>6.8.8</t>
  </si>
  <si>
    <t>Stepp STRD-100-P Distributor</t>
  </si>
  <si>
    <t xml:space="preserve">Standard: Size- 600 Gallon Shape- Round          </t>
  </si>
  <si>
    <t>Kohler LPG 25HP</t>
  </si>
  <si>
    <t>LPG</t>
  </si>
  <si>
    <t>LP Bottle Rack</t>
  </si>
  <si>
    <t>Viking K125</t>
  </si>
  <si>
    <t>Rear External</t>
  </si>
  <si>
    <t>Intake/Discharge: 2" GPM: 100</t>
  </si>
  <si>
    <t>Manhole / Inline Sump</t>
  </si>
  <si>
    <t>Full Circulating</t>
  </si>
  <si>
    <t>500,000 BTU Stepp LT-500 Burner</t>
  </si>
  <si>
    <t>Automatic Spark Ignition</t>
  </si>
  <si>
    <t>External</t>
  </si>
  <si>
    <t>Automatic Digital w/ Dial Thermometer</t>
  </si>
  <si>
    <t>Float Style</t>
  </si>
  <si>
    <t>Standard: Electric Optional: Hydraulic or ABS</t>
  </si>
  <si>
    <t xml:space="preserve">225/75R15 </t>
  </si>
  <si>
    <t xml:space="preserve">   Standard: Size- 600 Gallon Shape- Round        Optional: Size- 800, 1000, or 1200 Gallon Shape- Oval</t>
  </si>
  <si>
    <t>Kubota Diesel 1105</t>
  </si>
  <si>
    <t>420,000 BTU Beckett Diesel Burner</t>
  </si>
  <si>
    <t>8" U-shaped</t>
  </si>
  <si>
    <t xml:space="preserve">600 &amp; 800 gal: 12,000 lbs. 1000 &amp; 1200 gal: 14,000 lbs. </t>
  </si>
  <si>
    <t>Price for base unit: STRD 600P</t>
  </si>
  <si>
    <t>OVAL TANK</t>
  </si>
  <si>
    <t>SLIP-IN CONFIGURATION</t>
  </si>
  <si>
    <t>ALUMINUM INSULATION JACKET</t>
  </si>
  <si>
    <t>HOSE REEL AND 25' HOSE FOR SPRAY WAND</t>
  </si>
  <si>
    <t>12' SPRAY BAR - 2-2' FOLD OUT WINGS ATTACHED TO CENTER BAR</t>
  </si>
  <si>
    <t>ELECTRIC OVERNIGHT HEAT 240V 3000W (600 GALLON AND LARGER MODELS)</t>
  </si>
  <si>
    <t>ENGINE ENCLOSURE- STANDARD</t>
  </si>
  <si>
    <t>Price for base unit: STRD 600D</t>
  </si>
  <si>
    <t>Base unit includes: 600 Gallon Round Tank, Beckett Diesel Burner, Automatic Temperature Controls, Multi-function Remote Control, 100 GPM Pumping System with Hand Wand and 8' Spray Bar w/ Qty (2) 4' Section Operators, Electric Brakes, 2 Light System</t>
  </si>
  <si>
    <t>800 GALLON</t>
  </si>
  <si>
    <t>1000 GALLON</t>
  </si>
  <si>
    <t xml:space="preserve">1200 GALLON </t>
  </si>
  <si>
    <t>ABS AIR BRAKES (1000 AND 1200 GALLON MODELS ONLY)</t>
  </si>
  <si>
    <t>HOOK CONFIGURATION</t>
  </si>
  <si>
    <t>Specification No. 7.0 - Supply Trailer</t>
  </si>
  <si>
    <t>Supply Trailer Option Pricing</t>
  </si>
  <si>
    <t>Model/ Size</t>
  </si>
  <si>
    <t>7.1.0</t>
  </si>
  <si>
    <t>7.2.1</t>
  </si>
  <si>
    <t>7.3.0</t>
  </si>
  <si>
    <t>Pump /Circulating System Options</t>
  </si>
  <si>
    <t>7.3.1</t>
  </si>
  <si>
    <t>7.3.2</t>
  </si>
  <si>
    <t>7.3.3</t>
  </si>
  <si>
    <t>7.4.0</t>
  </si>
  <si>
    <t>Tank Leg options</t>
  </si>
  <si>
    <t>7.4.1</t>
  </si>
  <si>
    <t>7.5.0</t>
  </si>
  <si>
    <t>7.5.1</t>
  </si>
  <si>
    <t>7.6.0</t>
  </si>
  <si>
    <t>7.6.1</t>
  </si>
  <si>
    <t>7.7.0</t>
  </si>
  <si>
    <t>Hose Options</t>
  </si>
  <si>
    <t>7.7.1</t>
  </si>
  <si>
    <t>7.8.0</t>
  </si>
  <si>
    <t>7.8.1</t>
  </si>
  <si>
    <t>7.9.0</t>
  </si>
  <si>
    <t>7.9.1</t>
  </si>
  <si>
    <t>7.9.2</t>
  </si>
  <si>
    <t>7.9.3</t>
  </si>
  <si>
    <t>7.10.0</t>
  </si>
  <si>
    <t>Use this section to offer performance/warranty options. Add lines as needed</t>
  </si>
  <si>
    <t>7.10.1</t>
  </si>
  <si>
    <t>7.11.0</t>
  </si>
  <si>
    <t>7.11.1</t>
  </si>
  <si>
    <t>7.11.2</t>
  </si>
  <si>
    <t>7.12.0</t>
  </si>
  <si>
    <t>Labor Rates Per Hour</t>
  </si>
  <si>
    <t>7.12.1</t>
  </si>
  <si>
    <t>7.12.2</t>
  </si>
  <si>
    <t xml:space="preserve">Body Shop </t>
  </si>
  <si>
    <t>7.13.0</t>
  </si>
  <si>
    <t>If rental programs are available on the new equipment offered, with the option to purchase, list the hourly/weekly/monthly rental rate. Indicate the percent of rental fee paid by the purchaser that will be applied to the purchase price.  See Solicitation Special Terms &amp; Conditions.</t>
  </si>
  <si>
    <t>Total Unit Cost:</t>
  </si>
  <si>
    <t>Price for base unit: 3000 GALLON EMS TANK</t>
  </si>
  <si>
    <t>6000 GALLON TANK</t>
  </si>
  <si>
    <t>200 GPM Electric Drive</t>
  </si>
  <si>
    <t>Transfer Boom</t>
  </si>
  <si>
    <t>Electric Winch for Boom</t>
  </si>
  <si>
    <t>Stairs w/Loading Platform</t>
  </si>
  <si>
    <t>3"X15" Loading Hose</t>
  </si>
  <si>
    <t>Hwy Orange Paint</t>
  </si>
  <si>
    <t>Black Paint</t>
  </si>
  <si>
    <t>Yellow Paint</t>
  </si>
  <si>
    <t>7.9.4</t>
  </si>
  <si>
    <t>2 Year Extended Warranty - 12% of Total Purchase Price</t>
  </si>
  <si>
    <t>Supply Tank</t>
  </si>
  <si>
    <t>City, State, Zipp</t>
  </si>
  <si>
    <t>Trailer Plug Type</t>
  </si>
  <si>
    <t>Stepp EMS-3000</t>
  </si>
  <si>
    <t>Stationary</t>
  </si>
  <si>
    <t xml:space="preserve">1/4" Steel </t>
  </si>
  <si>
    <t>24"</t>
  </si>
  <si>
    <t>3" Internal</t>
  </si>
  <si>
    <t>2" High Temp Fiberglass</t>
  </si>
  <si>
    <t xml:space="preserve">16 Gauge Steel </t>
  </si>
  <si>
    <t>Optional 200 GPM</t>
  </si>
  <si>
    <t xml:space="preserve">Viking </t>
  </si>
  <si>
    <t xml:space="preserve">External </t>
  </si>
  <si>
    <t xml:space="preserve">3" 200 GPM </t>
  </si>
  <si>
    <t xml:space="preserve">Optional 3'x 15' </t>
  </si>
  <si>
    <t xml:space="preserve">Optional with Pumping System </t>
  </si>
  <si>
    <t xml:space="preserve">Float Gauge </t>
  </si>
  <si>
    <t>12325 River Rd</t>
  </si>
  <si>
    <t>Stepp EMS-6000</t>
  </si>
  <si>
    <t>SSPH.HP-2.0 (3ton)</t>
  </si>
  <si>
    <t>SSPH.HP-3.0 (4ton)</t>
  </si>
  <si>
    <t>SSPH HP-4.0 (5.4ton)</t>
  </si>
  <si>
    <t>SSPH HP-5.0 (6.75ton)</t>
  </si>
  <si>
    <t>Price for Pothole Patch/Recycler base unit: SSPH HK 2.0 (3ton)</t>
  </si>
  <si>
    <t>SSPH HK-3.0 (4ton)</t>
  </si>
  <si>
    <t>SSPH HK-4.0 (5.4ton)</t>
  </si>
  <si>
    <t>SSPH HK-5.0 (6.75ton)</t>
  </si>
  <si>
    <t>1.8.5</t>
  </si>
  <si>
    <t>TRUCK MOUNT W/HOIST for 2.0 and 3.0</t>
  </si>
  <si>
    <t>TRUCK MOUNT W/HOIST for 4.0 and 5.0</t>
  </si>
  <si>
    <t>FENDERS for TRUCK MOUNTED</t>
  </si>
  <si>
    <t>TACK TANK W/DIESEL BURNER,AUTO TEMP, GRAVITY DISCHARGE</t>
  </si>
  <si>
    <t>TACK TANK W/DIESEL BURNER, AUTO TEMP,PUMPING SYSTEM</t>
  </si>
  <si>
    <t>Price for Pothole Patch/Recycler base unit: SPHD-2.0 (3TON)</t>
  </si>
  <si>
    <t>TACK TANK W/DIESEL BURNER AND PUMPING SYSTEM, HONDA ENGINE</t>
  </si>
  <si>
    <t>OJK 400 GALLONS</t>
  </si>
  <si>
    <t>OJK 275 GALLONS</t>
  </si>
  <si>
    <t>DUAL PUMPING SYSTEM W/DUAL HOSE</t>
  </si>
  <si>
    <t>Price for base unit: OJK-185 GALLON</t>
  </si>
  <si>
    <t>OJK75 DIESEL BURNER</t>
  </si>
  <si>
    <t>OJK 125 PROPANE BURNER</t>
  </si>
  <si>
    <t>OJK 125 DIESEL BURNER</t>
  </si>
  <si>
    <t>Price for base unit: OJK-75 PROPANE BURNER</t>
  </si>
  <si>
    <t>150 GPM PUMPING SYSTEM-INCLUDES TIER 4 KUBOTA 40HP</t>
  </si>
  <si>
    <t>HEATED OVERHEAD BOOM W/12' HOSE AND STEEL WAND</t>
  </si>
  <si>
    <t>20' HEATED HOSE 0-450*</t>
  </si>
  <si>
    <t>15' HEATED HOSE 0-450*</t>
  </si>
  <si>
    <t>Price for base unit: SGS 180 GALLON</t>
  </si>
  <si>
    <t>SGS 360 GALLON</t>
  </si>
  <si>
    <t>SGS 275 GALLON</t>
  </si>
  <si>
    <t>ELECTRIC OVERNIGHT HEAT 240V 3000W (580 GALLON TANK ONLY)</t>
  </si>
  <si>
    <t>HYDRAULIC BRAKES - SINGLE AXLE (180,275,360 GALLON MODELS)</t>
  </si>
  <si>
    <t>13HP HONDA GAS ENGINE</t>
  </si>
  <si>
    <t>SGS 580 GALLON</t>
  </si>
  <si>
    <t>16HP KUBOTA DIESEL ENGINE</t>
  </si>
  <si>
    <t>KUBOTA ENGINE ENCLOSURE</t>
  </si>
  <si>
    <t>SMT 600 GALLON</t>
  </si>
  <si>
    <t>SMT 1000 GALLON</t>
  </si>
  <si>
    <t>SMT 1200 GALLON</t>
  </si>
  <si>
    <t>HYDRAULIC BRAKES-SINGLE AXLE (250 AND 400 GALLON TANKS</t>
  </si>
  <si>
    <t>HYDRAULIC BRAKES - TANDEM AXLE (600,1000,1200 GALLON TANKS GALLON MODEL)</t>
  </si>
  <si>
    <t>Price for base unit: SBF 200 GALLON</t>
  </si>
  <si>
    <t>SBF-300 GALLON</t>
  </si>
  <si>
    <t>SBF-500 GALLON</t>
  </si>
  <si>
    <t>HYDRAULIC PUMPING SYSTEM W20HP/KOHLER ENGINE</t>
  </si>
  <si>
    <t>13HP HONDA GAS ENGINE (N/A W/HEATED HOSE SYSTEM)</t>
  </si>
  <si>
    <t>3000 Gallon  Round</t>
  </si>
  <si>
    <t>Heated 3" Ball Valve</t>
  </si>
  <si>
    <t xml:space="preserve">Y Strainer with Optional Pumping system </t>
  </si>
  <si>
    <t>Digital with Auto Temp Controls</t>
  </si>
  <si>
    <t>Single Wall, Insulated Outer Insulation Jacket</t>
  </si>
  <si>
    <t xml:space="preserve">Y Strainer with Optional Pumping System </t>
  </si>
  <si>
    <t>6000 Watts 12-500 Watt Strip Heaters</t>
  </si>
  <si>
    <t xml:space="preserve">Tongue Hitch Description </t>
  </si>
  <si>
    <t>Type of Brakes, Electric, Air, Hydraulic</t>
  </si>
  <si>
    <t>Trailer Axles Weight Capacity</t>
  </si>
  <si>
    <t xml:space="preserve">Number of Axles </t>
  </si>
  <si>
    <t>Tank Fill Gauge Description</t>
  </si>
  <si>
    <t>Tank Temperature Gauge Description/Size</t>
  </si>
  <si>
    <t>Electric Heater Description and BTUs</t>
  </si>
  <si>
    <t>Flush System Description &amp; Size</t>
  </si>
  <si>
    <t>Circulating System Description</t>
  </si>
  <si>
    <t>Strainer/Filter Description/Location</t>
  </si>
  <si>
    <t>Control Valve Description</t>
  </si>
  <si>
    <t>Pump Drive Description</t>
  </si>
  <si>
    <t>Tank Jacket Description</t>
  </si>
  <si>
    <t>Tank Insulation Description</t>
  </si>
  <si>
    <t>Tank Over Fill Description</t>
  </si>
  <si>
    <t>Manhole Description</t>
  </si>
  <si>
    <t>Single or Double wall</t>
  </si>
  <si>
    <t>Trailer Mounted, Skid Mounted or Stationary</t>
  </si>
  <si>
    <t>Single or Double Wall</t>
  </si>
  <si>
    <t>Strainer/Filter Description Location</t>
  </si>
  <si>
    <t>STEPP</t>
  </si>
  <si>
    <t>Weight, Empty</t>
  </si>
  <si>
    <t>Hopper Capacity</t>
  </si>
  <si>
    <t xml:space="preserve">Hopper Construction Information </t>
  </si>
  <si>
    <t>Hopper Cover Description</t>
  </si>
  <si>
    <t>Hopper Work Area Information</t>
  </si>
  <si>
    <t>Unloading Method/Type</t>
  </si>
  <si>
    <t>Burner Description</t>
  </si>
  <si>
    <t>Burner Fuel Type</t>
  </si>
  <si>
    <t>Ignition Description</t>
  </si>
  <si>
    <t>Thermostat Information</t>
  </si>
  <si>
    <t>Instrumentation Description</t>
  </si>
  <si>
    <t>Recycled Material Yield Per Hour</t>
  </si>
  <si>
    <t>Trailer Suspension Type &amp; Capacity</t>
  </si>
  <si>
    <t>Trailer Frame Description (long sills &amp; cross members)</t>
  </si>
  <si>
    <t>Trailer Brake Description</t>
  </si>
  <si>
    <t>Trailer Tire Size</t>
  </si>
  <si>
    <t>Other Trailer Information</t>
  </si>
  <si>
    <t>Warning Lights (number and location)</t>
  </si>
  <si>
    <t>Engine Type and SAE Net HP</t>
  </si>
  <si>
    <t>One 5 Gallon Fuel Tank</t>
  </si>
  <si>
    <t>Pugmill Discharge Onto Rear Shovel Platform</t>
  </si>
  <si>
    <t>Fixed Hopper Cover of 16 Gauge Steel</t>
  </si>
  <si>
    <t>Standard: Honda Gasoline; Optional: Kubota Diesel</t>
  </si>
  <si>
    <t>7 Gauge Heat Chamber, 16 Gauge Outer Steel Jacket with 2" of 1/2# High Temp Fiberglass Insulation. Pugmill Mixing Chamber with 1/4" Replaceable Liner and Ceramic Insulation.</t>
  </si>
  <si>
    <t>Trailer rake Description</t>
  </si>
  <si>
    <t>2x2 frame with Telescoping Legs for Tailgate Mounting</t>
  </si>
  <si>
    <t>Optional: 2 Light System, Strobe Lights, Arrow board</t>
  </si>
  <si>
    <t>1,600 lbs.</t>
  </si>
  <si>
    <t>2.5 cuft (250 lbs.)</t>
  </si>
  <si>
    <t>Fuel Supplied From The Truck's Fuel Tank</t>
  </si>
  <si>
    <t>Dual Top Loading Doors Of 16 Gauge Stainless Steel</t>
  </si>
  <si>
    <t>10,700 LBS.</t>
  </si>
  <si>
    <t>Watlow Automatic Temperature Controls</t>
  </si>
  <si>
    <t>10,500 LBS.</t>
  </si>
  <si>
    <t>6.0 CY / 8 Tons</t>
  </si>
  <si>
    <t>6" Auger Delivery System Onto Shovel Platform</t>
  </si>
  <si>
    <t>Dual Top Loading Doors of 16 Gauge Stainless Steel</t>
  </si>
  <si>
    <t>5.0 CY / 6.75 Tons</t>
  </si>
  <si>
    <t>10,300 LBS.</t>
  </si>
  <si>
    <t>7,500 LBS.</t>
  </si>
  <si>
    <t xml:space="preserve">Slip-In Style w/Optional Hook </t>
  </si>
  <si>
    <t>3,200 LBS.</t>
  </si>
  <si>
    <t>5.0 CY /6.75 Tons</t>
  </si>
  <si>
    <t>One 30 Gallon Fuel Tank</t>
  </si>
  <si>
    <t>4.0 CY / 5.4 Tons</t>
  </si>
  <si>
    <t>3.0 CY / 4 Tons</t>
  </si>
  <si>
    <t>2,900 LBS.</t>
  </si>
  <si>
    <t>2.0 CY / 3 Tons</t>
  </si>
  <si>
    <t>2,200 LBS.</t>
  </si>
  <si>
    <t>1.0 CY / 2 Tons</t>
  </si>
  <si>
    <t>One 15 Gallon Fuel Tank</t>
  </si>
  <si>
    <t>3,500 LBS.</t>
  </si>
  <si>
    <t>4.0 CY /5. 4 Tons</t>
  </si>
  <si>
    <t>One 15 Gallon Fuel  Tank</t>
  </si>
  <si>
    <t>3,000 LBS.</t>
  </si>
  <si>
    <t>Kubota D1105 25HP</t>
  </si>
  <si>
    <t>2 Light System W/7 Rear Facing Lights (DOT/CVI REQUIREMENTS); Optional Strobe Lights and Arrow Board</t>
  </si>
  <si>
    <t>One 30 Gallon Fuel  Tank</t>
  </si>
  <si>
    <t>6" Auger Delivery onto Platform</t>
  </si>
  <si>
    <t>2"X6"X3/16" High Strength Rectangular Steel Tubing</t>
  </si>
  <si>
    <t>2  CY / 3 Tons</t>
  </si>
  <si>
    <t>3  CY / 4 Tons</t>
  </si>
  <si>
    <t>TYPE: Tandem Leaf Spring Capacity: 7,000LBS Each</t>
  </si>
  <si>
    <t>Gravity</t>
  </si>
  <si>
    <t>Standard: LPG; Optional: Diesel</t>
  </si>
  <si>
    <t>LP System: Optional 100# LP Bottle Tank; DIESEL: 30 Gallon Fuel Tank</t>
  </si>
  <si>
    <t>STD: Manual With  Glame-Out Protection; Optional: Auto Spark Ignition</t>
  </si>
  <si>
    <t>Optional: Watlow W/Automatic Temperature Controls</t>
  </si>
  <si>
    <t>One LP Bottle Rack Standard W/LP Burner System</t>
  </si>
  <si>
    <t>2 Light System W/7 Rear Facing Lights  (DOT/CVI REQUIREMENTS); Optional Strobe Lights and  Arrow Board</t>
  </si>
  <si>
    <t xml:space="preserve">TYPE: Single Leaf Spring Capacity: 7,000LBS </t>
  </si>
  <si>
    <t>STEPP OJK-275</t>
  </si>
  <si>
    <t>6,000 LBS.</t>
  </si>
  <si>
    <t>12,000 LBS.</t>
  </si>
  <si>
    <t>Tank Description (# of walls, thickness, ect.)</t>
  </si>
  <si>
    <t>Heat Transfer Oil Capacity</t>
  </si>
  <si>
    <t>Hose Length, Type and Description</t>
  </si>
  <si>
    <t>Load Hatch Dimensions/Descriptions</t>
  </si>
  <si>
    <t>Burner Ignition System</t>
  </si>
  <si>
    <t>Pump System Description</t>
  </si>
  <si>
    <t>Agitation Description</t>
  </si>
  <si>
    <t>Engine Gross H.P.</t>
  </si>
  <si>
    <t>Fuel Capacity</t>
  </si>
  <si>
    <t>Trailer Tires (if any)</t>
  </si>
  <si>
    <t>Trailer Brakes</t>
  </si>
  <si>
    <t>Trailer Frame Info, Long Sills &amp; Cross Member Size</t>
  </si>
  <si>
    <t>Warning Light Type</t>
  </si>
  <si>
    <t>Triple Wall: 10 Gauge Inner Wall, 10 Gauge Oil Jacket, 12 Gauge Outer Jacket</t>
  </si>
  <si>
    <t>Heat Exchanger: 2" of Ceramic Insulation / Heating Tank: 2" of 1-1/2# Fiberglass Insulation</t>
  </si>
  <si>
    <t>Heated Overhead Boom w/12' Hose and Wand</t>
  </si>
  <si>
    <t>Loading Height Max: 48"; Dual Hatch Opening: 26"x22" Each</t>
  </si>
  <si>
    <t>Full Sweep Type In Horizontal Position</t>
  </si>
  <si>
    <t>One 20 Gallon Diesel Fuel Tank</t>
  </si>
  <si>
    <t>2"x6"x3/16" High Strength Rectangular Steel Tubing</t>
  </si>
  <si>
    <t>2 Light LED System with 7 Rear Facing Lights (DOT/CVI Requirements) Optional: Strobe Lights, Arrow Board</t>
  </si>
  <si>
    <t>Type: Tandem Leaf Spring / Capacity: 6,000 LBS. each</t>
  </si>
  <si>
    <t>STEPP OJK-185</t>
  </si>
  <si>
    <t>5,600 LBS.</t>
  </si>
  <si>
    <t>2" of Ceramic Insulation</t>
  </si>
  <si>
    <t>STEPP OJK-125</t>
  </si>
  <si>
    <t>2"x4"x11 Gauge High Strength Rectangular Steel Tubing</t>
  </si>
  <si>
    <t>LP: Optional 100# Bottle / Diesel: 25 Gallon Fuel Tank</t>
  </si>
  <si>
    <t>Full Sweep Type In Vertical Position</t>
  </si>
  <si>
    <t>7,000 LBS.</t>
  </si>
  <si>
    <t>Type: Single Lead Spring; Capacity 6,000 LBS.</t>
  </si>
  <si>
    <t> 2” Cerwell</t>
  </si>
  <si>
    <t>Oil Jacketed Heated Articulated Auger System</t>
  </si>
  <si>
    <t> 32” X 11.25” HYD Assist Loads 4 Blocks At One Time</t>
  </si>
  <si>
    <t>Beckett ADC</t>
  </si>
  <si>
    <t>Electric</t>
  </si>
  <si>
    <t> Fuel Oil</t>
  </si>
  <si>
    <t>N/A </t>
  </si>
  <si>
    <t>5 Paddle Directional HYD Direct Drive</t>
  </si>
  <si>
    <t xml:space="preserve"> Kubota D1105 3 CYL Diesel Liquid Cooled </t>
  </si>
  <si>
    <t> 235/80R-16LR-E / 4 Each / 3520 LB Capacity</t>
  </si>
  <si>
    <t>Type: Tandem Leaf Spring / Capacity: 7,000 LBS. Each</t>
  </si>
  <si>
    <t>2” X 6” X .188” Wall </t>
  </si>
  <si>
    <t> Material / HT Oil / Combustion Chamber Temp</t>
  </si>
  <si>
    <t>STEPP OJK-75</t>
  </si>
  <si>
    <t>28 Gallons</t>
  </si>
  <si>
    <t>STEPP STRD-100-D Distributor</t>
  </si>
  <si>
    <t>Tank Overflow Description</t>
  </si>
  <si>
    <t xml:space="preserve">Engine Make &amp; Horsepower </t>
  </si>
  <si>
    <t>Asphalt Pump Make &amp; Model</t>
  </si>
  <si>
    <t>Asphalt Pump Location</t>
  </si>
  <si>
    <t>Asphalt Pump Intake/Discharge Size &amp; GPM</t>
  </si>
  <si>
    <t>Strainer/Filter Description</t>
  </si>
  <si>
    <t>Burner Description and BTUs</t>
  </si>
  <si>
    <t>Burner Fuel Capacity</t>
  </si>
  <si>
    <t>Flue Description</t>
  </si>
  <si>
    <t>Stack Description</t>
  </si>
  <si>
    <t>Tank Temperature Gauge Description</t>
  </si>
  <si>
    <t xml:space="preserve">Number Of Axles </t>
  </si>
  <si>
    <t>Axles Weight Capacity</t>
  </si>
  <si>
    <t>10 Gauge</t>
  </si>
  <si>
    <t>2" of 1-1/2# Density Hi-Temp Fiberglass</t>
  </si>
  <si>
    <t>Inner Tank: 10 Gauge Outer Jacket: 16 Gauge</t>
  </si>
  <si>
    <t>15 Gallon Recirculating Flush System</t>
  </si>
  <si>
    <t>600 &amp; 800 Gal: 6,000 LBS. 1000 &amp; 1200 Gal: 7,000 LBS.</t>
  </si>
  <si>
    <t>600 &amp; 800 Gal: 225/75R15 1000 &amp; 1200 Gal: 235/80R16</t>
  </si>
  <si>
    <t>7 RV or 6 Pin Round</t>
  </si>
  <si>
    <t>5,000 LBS.</t>
  </si>
  <si>
    <t>Strainer/filter Description</t>
  </si>
  <si>
    <t>Inner Tank 10 Gauge; Outer Jacket: 12 Gauge</t>
  </si>
  <si>
    <t>1" of 6# Density Ceramic Insulation</t>
  </si>
  <si>
    <t>Size: 500 Gallons; Shape: Rectangular</t>
  </si>
  <si>
    <t>5,000  LBS.</t>
  </si>
  <si>
    <t>Size: 300 Gallons; Shape: Rectangular</t>
  </si>
  <si>
    <t>6,000 LBS. Each</t>
  </si>
  <si>
    <t>Size: 580 Gallons; Shape: Rectangular</t>
  </si>
  <si>
    <t>Size: 360 Gallons; Shape: Rectangular</t>
  </si>
  <si>
    <t>Optional: 28 Gallons</t>
  </si>
  <si>
    <t>14,000 LBS.</t>
  </si>
  <si>
    <t>7,000 LBS Each</t>
  </si>
  <si>
    <t>Inner Tank 10 Gauge; Outer Jacket: 16 gauge</t>
  </si>
  <si>
    <t>2" of 1-1/2# Density High Temperature Fiberglass</t>
  </si>
  <si>
    <t>7,000 LBS. Each</t>
  </si>
  <si>
    <t>Inner Tank 10 Gauge; Outer Jacket: 16 Gauge</t>
  </si>
  <si>
    <t>Inner Tank 12 Gauge; Outer Jacket: 16 Gauge</t>
  </si>
  <si>
    <t>Size: 275 Gallons; Shape: Rectangular</t>
  </si>
  <si>
    <t>6000 Gallon Round</t>
  </si>
  <si>
    <t>Triple Wall: 10 Gauge Inner Wall, 12 Gauge Air Jacket, 16 Gauge Outer Jacket With 2" OF 1-1/2" Hi- Temp Fiberglass Insulation</t>
  </si>
  <si>
    <t>Dual Rear Discharge Doors w/Heated Shovel Platform</t>
  </si>
  <si>
    <t>LP System: Optional 100# LP Bottle Tank; Diesel: 30 Gallon Fuel Tank</t>
  </si>
  <si>
    <t>STD: Manual w/ Glame-Out Protection; Optional: Auto Spark Ignition</t>
  </si>
  <si>
    <t>Optional: Watlow w/Automatic Temperature Controls</t>
  </si>
  <si>
    <t>Type: Tandem Leaf Spring Capacity: 6,000LBS Each</t>
  </si>
  <si>
    <t>One LP Bottle Rack Standard w/LP Burner System</t>
  </si>
  <si>
    <t>2 Light System w/7 Rear Facing Lights (DOT/CVI REQUIREMENTS); Optional Strobe Lights and Arrow Board</t>
  </si>
  <si>
    <t>Dual Top Loading Doors of 16 Gauge Steel</t>
  </si>
  <si>
    <t>Four (4) 225/75/R15</t>
  </si>
  <si>
    <t>Optional: Honda Gas 13HP or Kubota D602 16HP</t>
  </si>
  <si>
    <t>Gasoline or Diesel</t>
  </si>
  <si>
    <t>4,000 LBS.</t>
  </si>
  <si>
    <t>Triple Wall: 10 Gauge Inner Wall, 12 Gauge Air Jacket, 16 Gauge Outer Jacket w/ 2" of 1-1/2" Hi- Temp Fiberglass Insulation</t>
  </si>
  <si>
    <t>Hydraulic Dump</t>
  </si>
  <si>
    <t>Type: Tandem Leaf Spring Capacity: 7,000 LBS. Each</t>
  </si>
  <si>
    <t>Type: Tandem Leaf Spring Capacity: 6,000 LBS. Each</t>
  </si>
  <si>
    <t>STEPP SPH 1.5 CY/2 TON - BASE UNIT IS GRAVITY FED AND INCLUDES ONE LP BURNER, ELECTRIC BRAKES, AND A 2 LIGHT SYSTEM</t>
  </si>
  <si>
    <t>STEPP SPHD-2.0 (3 TON)  INCLUDES: DIESEL BURNER , AUTOMATIC TEMPERATURE CONTROLS, HYDRAULIC DUMP, OIL JACKET, BATTERY CHARGER, ELECTRIC BRAKES, AND 2 LIGHT SYSTEM</t>
  </si>
  <si>
    <r>
      <t xml:space="preserve">ENGINE OPTIONS FOR TACK TANK W/PUMPING SYSTEM </t>
    </r>
    <r>
      <rPr>
        <sz val="10"/>
        <rFont val="Arial"/>
        <family val="2"/>
      </rPr>
      <t>(ENGINE ALSO AVAILABLE W/O TACK TANK TO RUN THE HYDRAULIC SYSTEM IN LIEU OF ELECTRIC)</t>
    </r>
  </si>
  <si>
    <t>STEPP SPHOJ-2.0 (3 TON)  INCLUDES: DIESEL BURNER , AUTOMATIC TEMPERATURE CONTROLS,  AUGER DELIVER, HYDRAULIC TOP DOORS,  OIL JACKET, DIESEL ENGINE, ENGINE ENCLOSURE, ELECTRIC BRAKES, AND 2 LIGHT SYSTEM</t>
  </si>
  <si>
    <t>STEPP SSPH HP</t>
  </si>
  <si>
    <t>STEPP SPHOJ</t>
  </si>
  <si>
    <t>STEPP SPH</t>
  </si>
  <si>
    <t>STEPP STPH</t>
  </si>
  <si>
    <t>Base Unit Includes: LP or Diesel Burner with Automatic Temperature Controls, Bottle Rack for LP Systems, Gravity Drain, Agitator, Agitator Shutdown Switch, Electric Brakes, and a 2 light LED System</t>
  </si>
  <si>
    <t>STEPP MFG CO., INC.</t>
  </si>
  <si>
    <t>STRD-100P (USE W/EMULSIONS AND/OR CUTBACKS AND AC)</t>
  </si>
  <si>
    <t>SGS (FOR USE W/CUTBACKS &amp; AC)</t>
  </si>
  <si>
    <t>Base Unit includes: LP Burner, Gravity Drain, Electric Brakes, and a 2 Light System</t>
  </si>
  <si>
    <t>SMT (FOR USE W/EMULSIONS ONLY)</t>
  </si>
  <si>
    <t>Base Unit includes: LP Burner, Roll Over Protection, Ladder, Gravity Drain, Stainless Steel Liner, Electric Brakes, and a 2 Light System</t>
  </si>
  <si>
    <t>STEPP MFG CO. , INC</t>
  </si>
  <si>
    <t>STEPP SBF (USE W/EMULSIONS OR CUT BACKS AND AC)</t>
  </si>
  <si>
    <t>Base Unit Includes: LP Burner, 20" Manway, Gravity Drain, Stainless Steel Liner, Electric Brakes, and a 2 Light System</t>
  </si>
  <si>
    <t>25' YELLOW ORTEC HOSE</t>
  </si>
  <si>
    <t>Lighting Options</t>
  </si>
  <si>
    <t>Electric Heater Description &amp; BTUs</t>
  </si>
  <si>
    <t>Burner Fuel Tank Size &amp; Quantity</t>
  </si>
  <si>
    <t>2 Light System with 7 Rear Facing Lights (DOT/CVI Requirements) Optional: Strobe Lights, Arrow Board</t>
  </si>
  <si>
    <t>Optional: Honda Gasoline Engine</t>
  </si>
  <si>
    <t>Standard Truck Lights: Stop, Turn, Tail, Backup, and Clearance Optional: Strobe Lights, Arrow Board</t>
  </si>
  <si>
    <t>6" Auger Delivery System onto Shovel Platform</t>
  </si>
  <si>
    <t>Single Guillotine Discharge Door with Shovel Platform</t>
  </si>
  <si>
    <t>Dual Rear  Discharge Doors w/Heated Shovel Platform</t>
  </si>
  <si>
    <t>Triple Wall: 10 Gauge Inner Wall, 12 Gauge Air Jacket, 16 Gauge Outer Jacket with 2" Of 1-1/2" Hi- Temp Fiberglass Insulation</t>
  </si>
  <si>
    <t>Hose Length, Type &amp; Description</t>
  </si>
  <si>
    <t>Tire Size &amp; Type</t>
  </si>
  <si>
    <t>Standard: Constant Ignition; Optional: Spark Ignition w/Automatic Temperature Controls</t>
  </si>
  <si>
    <t>EMS</t>
  </si>
  <si>
    <t>Trailer Description</t>
  </si>
  <si>
    <t>Emulsion Pump Make &amp; Model</t>
  </si>
  <si>
    <t>Emulsion Pump Location</t>
  </si>
  <si>
    <t>Emulsion Pump Intake/Discharge Size &amp; GPM</t>
  </si>
  <si>
    <t>Emulsion Pump Hose Length</t>
  </si>
  <si>
    <t>Ship Labor Rates Per Hour</t>
  </si>
  <si>
    <t xml:space="preserve">Control/ instrumentations Options </t>
  </si>
  <si>
    <t>SPHOJ 3.0</t>
  </si>
  <si>
    <t>Price for Pothole Patch/Recycler base unit: SSPH HP 1.0 (1.75 ton)</t>
  </si>
  <si>
    <t>STEPP SGS-180</t>
  </si>
  <si>
    <t>Size: 180 Gallons; Shape: Rectangular</t>
  </si>
  <si>
    <t>Triple Wall: 10 Gauge Inner Wall, 12 Gauge Oil Jacket, 14 Gauge Outer Jacket w/ 2" of 1-1/2" Hi- Temp Fiberglass Insulation</t>
  </si>
  <si>
    <t>Triple Wall: 10 Gauge Inner Wall, 12 Gauge Air Jacket, 16 Gauge Outer Jacket With 2" of 1-1/2" Hi- Temp Fiberglass Insulation</t>
  </si>
  <si>
    <t>Triple Wall: 10 Gauge  Inner Wall, 12 Gauge Oil Jacket, 16 Gauge Outer Jacket With 2" OF 1-1/2" Hi- Temp Fiberglass Insulation</t>
  </si>
  <si>
    <t>Dual Hydraulic Top Loading Doors of 16 Gauge Steel</t>
  </si>
  <si>
    <t>Watlow with Automatic Temperature Controls</t>
  </si>
  <si>
    <t>Triple Wall: 10 Gauge  Inner Wall, 12 Gauge Oil Jacket, 16 Gauge Outer Jacket With 2" of 1-1/2" Hi- Temp Fiberglass Insulation</t>
  </si>
  <si>
    <t>Triple Wall: 10 Gauge Inner Wall, 12 Gauge Oil Jacket, 16 Gauge Outer Jacket With 2" of 1-1/2" Hi- Temp Fiberglass Insulation</t>
  </si>
  <si>
    <t>Watlow with  Automatic Temperature Controls</t>
  </si>
  <si>
    <t>Triple Wall: 10 Gauge Inner Wall, 12 Gauge Oil Jacket, 16 Gauge Outer Jacket With 2" Of 1-1/2" Hi- Temp Fiberglass Insulation</t>
  </si>
  <si>
    <t>Triple Wall: 10 Gauge Inner Wall, 12 Gauge Oil Jacket, 12 Gauge Outer Jacket With 2" Of 1-1/2" Hi- Temp Fiberglass Insulation</t>
  </si>
  <si>
    <t>Dual Top Loading Doors of 20 Gauge  Steel</t>
  </si>
  <si>
    <t>5,900 LBS</t>
  </si>
  <si>
    <t>Dual Top Loading Doors Of 16 Gauge  Steel</t>
  </si>
  <si>
    <t>Standard: 750,00 LP; Optional: 420,000 Diesel</t>
  </si>
  <si>
    <t>10 Gauge Baffle</t>
  </si>
  <si>
    <t xml:space="preserve">Optional 3'x15' </t>
  </si>
  <si>
    <t>STEPP OJK-400</t>
  </si>
  <si>
    <t>130 Gallons</t>
  </si>
  <si>
    <t>350,000 BTU's</t>
  </si>
  <si>
    <t>STAINLESS STEEL TOOL HOLDER (QTY 2 RECOMMENDED)</t>
  </si>
  <si>
    <t>STAINLESS STEEL TOOL HOLDER</t>
  </si>
  <si>
    <t>STAINLESS STEEL HOLDER</t>
  </si>
  <si>
    <t>STAINLESS STEEL TOOL HOLDER (QTY 4 RECOMMENDED)</t>
  </si>
  <si>
    <t>Stepp Mfg Co Inc</t>
  </si>
  <si>
    <t>SPHOJ-3.0 4 ton Auger Hot Box Trailer</t>
  </si>
  <si>
    <t xml:space="preserve">SMMT Trailer Mounted Recycler </t>
  </si>
  <si>
    <t xml:space="preserve">STPH-4.0  5 ton Truck &amp; Hook Auger Patch Truck </t>
  </si>
  <si>
    <t xml:space="preserve">STPH-5.0  6.75 ton Truck &amp; Hook Auger Patch Truck </t>
  </si>
  <si>
    <t xml:space="preserve">STPH-6.0  8 ton Truck &amp; Hook Auger Patch Truck </t>
  </si>
  <si>
    <t xml:space="preserve">SSPH HP 4.0 Slip in Style Hot Box </t>
  </si>
  <si>
    <t xml:space="preserve">SSPH HP 1.0  Slip in Style Hot Box </t>
  </si>
  <si>
    <t xml:space="preserve">SSPH HP 2.0 Slip in Style Hot Box </t>
  </si>
  <si>
    <t xml:space="preserve">SSPH HP 3.0  Slip in Style Hot Box </t>
  </si>
  <si>
    <t xml:space="preserve">SSPH HP 5.0  Slip in Style Hot Box </t>
  </si>
  <si>
    <t xml:space="preserve">SSPH HK 2.0 Truck And Hook Dump Style </t>
  </si>
  <si>
    <t xml:space="preserve">SSPH HK 3.0 Truck And Hook Dump Style </t>
  </si>
  <si>
    <t xml:space="preserve">SSPH HK 4.0 Truck And Hook Dump Style </t>
  </si>
  <si>
    <t xml:space="preserve">SSPH HK 5.0 Truck And Hook Dump Style </t>
  </si>
  <si>
    <t xml:space="preserve">OJKV-75 Crack Sealing Kettle </t>
  </si>
  <si>
    <t xml:space="preserve">OJKV-125 Crack Sealing Kettle </t>
  </si>
  <si>
    <t xml:space="preserve">OJKH-185 Crack Sealing Kettle </t>
  </si>
  <si>
    <t xml:space="preserve">OJKH-275 Crack Sealing Kettle </t>
  </si>
  <si>
    <t xml:space="preserve">OJKH-400 Crack Sealing Kettle </t>
  </si>
  <si>
    <t>STEPP SMP 400</t>
  </si>
  <si>
    <t xml:space="preserve">MASTIC and Rubber </t>
  </si>
  <si>
    <t>450 Gallons Triple Wall 7GA SS Oil Jacket, 7 GA Tank 12 GA Insulation Jacket</t>
  </si>
  <si>
    <t>STEPP SBF-200</t>
  </si>
  <si>
    <t>Size: 200 Gallons; Shape: Rectangular</t>
  </si>
  <si>
    <t xml:space="preserve">SGS-180 Flue Fired Kettle For AC </t>
  </si>
  <si>
    <t>SGS-275 Flue Fired Kettle For AC</t>
  </si>
  <si>
    <t>SGS-580 Flue Fired Kettle For AC</t>
  </si>
  <si>
    <t>SBF-200 Bottom Fired Tack Trailer Cutback and Emulsion</t>
  </si>
  <si>
    <t>SBF-300 Bottom Fired Tack Trailer Cutback and Emulsion</t>
  </si>
  <si>
    <t>SBF-500 Bottom Fired Tack Trailer Cutback and Emulsion</t>
  </si>
  <si>
    <t>MOUNTED LP BOTTLE</t>
  </si>
  <si>
    <t>20# LP BOTTLE AND RACK (FOR DIESEL SYSTEMS)</t>
  </si>
  <si>
    <t>EXTRA BOTTLE RACK (ONE STANDARD)</t>
  </si>
  <si>
    <t>WIRELESS CONTROL PACKAGE</t>
  </si>
  <si>
    <t>Control/ instrumentations Options</t>
  </si>
  <si>
    <t xml:space="preserve">6,000 lbs. </t>
  </si>
  <si>
    <t>2,800 lbs.</t>
  </si>
  <si>
    <t>5 cuft (500 lbs.)</t>
  </si>
  <si>
    <t>Type: Single Leaf Spring Capacity: 6,000 lbs. Each</t>
  </si>
  <si>
    <t>2"x4"x3/16" High Strength Rectangular Steel Tubing</t>
  </si>
  <si>
    <t>Each Base unit Includes: Diesel Engine w/Enclosure, Diesel Burner w/Enclosure and Auto Temp Controls, Discharge Auger w/Hydraulic Gate, Agitator, Power Loading Chute, Tool Heater Cabinet, Electric Brakes, 2 Light LED System.</t>
  </si>
  <si>
    <t>Base unit includes: 600 Gallon Round Tank, LP Burner, Automatic Temperature Controls, Multi-function Remote Control, 100 GPM Pumping System with Hand Wand and 8' Spray Bar w/ Qty (2) 4' Section Operators, Electric Brakes, 2 Light System, Engine Enclosure, and Recording Bitumeter.</t>
  </si>
  <si>
    <t>Base unit includes: Diesel Engine with Enclosure, Diesel Burner with Enclosure and Automatic Temperature Controls, Pumping System with Pump Saver, Agitator, Burner Interlock, Dual Loading Chute, Electric Brakes, 2 Light LED System</t>
  </si>
  <si>
    <t>Base Unit includes: Diesel Burner with Automatic Temperature Controls, Shovel Platform, and Is To Be Oil Jacketed.</t>
  </si>
  <si>
    <t>Base Unit includes: Diesel Burner System with Flame-Out Protection, Burner Timer, and a Hydraulic Drive Mixer Driven By The Truck's Hydraulic System</t>
  </si>
  <si>
    <t>Base Unit Includes: Diesel Burner System with Flame-Out Protection, Burner Timer, and a Hydraulic Driven Conveyor Driven by a Honda Gasoline Engine, Electric Brakes, and a 2 Light LED System</t>
  </si>
  <si>
    <t>LED WORK LIGHT (EA)</t>
  </si>
  <si>
    <t>NC</t>
  </si>
  <si>
    <t xml:space="preserve"> SPHOJ 11/15/2021</t>
  </si>
  <si>
    <t>Special Paint</t>
  </si>
  <si>
    <t xml:space="preserve">WIRELESS CAMERA SYSTEM </t>
  </si>
  <si>
    <t>11/15/2021 SPH</t>
  </si>
  <si>
    <t>Dual Guillotine Style Rear Discharge w/Shovel Platform</t>
  </si>
  <si>
    <t>11/15/2021 SPHD</t>
  </si>
  <si>
    <t>11/15/2021 SMMT</t>
  </si>
  <si>
    <t>7.0 CY / 9.45 Tons</t>
  </si>
  <si>
    <t>STPH-7.0 (9.45TONS)</t>
  </si>
  <si>
    <t>1.9.6</t>
  </si>
  <si>
    <t>LED WORK LIGHTS (EA)</t>
  </si>
  <si>
    <t>1.11.19</t>
  </si>
  <si>
    <t>1.11.20</t>
  </si>
  <si>
    <t xml:space="preserve">WACKER WP1550 AW WITH WHEEL KIT </t>
  </si>
  <si>
    <t xml:space="preserve">BOMAG BW55E ROLLER </t>
  </si>
  <si>
    <t>REAR VIEW CAMERA SYSTEM</t>
  </si>
  <si>
    <t>1.11.21</t>
  </si>
  <si>
    <t>360 VIEW REAR VIEW CAMERA SYSTEM</t>
  </si>
  <si>
    <t>COMPACTOR PLATE CARRIER HOLDDOWN</t>
  </si>
  <si>
    <t>1.11.22</t>
  </si>
  <si>
    <t>1.11.23</t>
  </si>
  <si>
    <t xml:space="preserve">Base Unit Includes: Diesel Burner, Automatic Temperature Controls, Hydraulic Auger, Oil Jacket, PTO, and Hydraulic Pump, Install on Chassis </t>
  </si>
  <si>
    <t>Dual Guillotine Discharge Door with Shovel Platform</t>
  </si>
  <si>
    <t>Dual Guillotine Discharge Door With Shovel Platform</t>
  </si>
  <si>
    <t>Dual  Guillotine Discharge Door With Shovel Platform</t>
  </si>
  <si>
    <t>Dual  Guillotine Discharge Door with Shovel Platform</t>
  </si>
  <si>
    <t>WIRELESS REAR VIEW CAMERA</t>
  </si>
  <si>
    <t>11/15/2021 SSPHHK</t>
  </si>
  <si>
    <t>WIRELESS CAMERA SYSTEM WITH MIC</t>
  </si>
  <si>
    <t xml:space="preserve">SMP Mastic Machine </t>
  </si>
  <si>
    <t>DOUBLE KNUCKLE PLACING AUGER SYSTEM</t>
  </si>
  <si>
    <t>STRD-100D Trailer Mounted Oil Distributor                      (USE W/EMULSIONS AND/OR CUTBACKS AND AC)</t>
  </si>
  <si>
    <t>11/15/2021 STRD D</t>
  </si>
  <si>
    <t>11/15/2021 STRD P</t>
  </si>
  <si>
    <t>11/15/2021 SBF</t>
  </si>
  <si>
    <t>11/15/2021 smt</t>
  </si>
  <si>
    <t>jason@steppmfg.com</t>
  </si>
  <si>
    <t>Jason Stepp</t>
  </si>
  <si>
    <t>ljason@steppmfg.com</t>
  </si>
  <si>
    <t xml:space="preserve">STEPP SPHD Dump Style Hot box </t>
  </si>
  <si>
    <t>SPH-3.0 4 ton Gravity Hot box Trailer</t>
  </si>
  <si>
    <t xml:space="preserve">SPHD-3.0 4 ton Dump Hot Box Trailer </t>
  </si>
  <si>
    <t xml:space="preserve">SPHOJ-2.0 3 ton Auger Hot Box Trailer </t>
  </si>
  <si>
    <t xml:space="preserve">SMM Tailgate Mounted Recycler </t>
  </si>
  <si>
    <t xml:space="preserve">STPH-7.0  9.45 ton Truck &amp; Hook Auger Patch Truck </t>
  </si>
  <si>
    <t>SGS-360 Flue Fired Kettle For AC</t>
  </si>
  <si>
    <t>SMT-400 Tack Trailer Emulsion</t>
  </si>
  <si>
    <t>SMT-600 Tack Trailer Emulsion</t>
  </si>
  <si>
    <t>SMT-1000 Tack Trailer Emulsion</t>
  </si>
  <si>
    <t>SMT-1200 Tack Trailer Emulsion</t>
  </si>
  <si>
    <t xml:space="preserve">STRD-100P Oil Distributor Trailer </t>
  </si>
  <si>
    <t xml:space="preserve">STRD-100D Oil Distributor Trailer </t>
  </si>
  <si>
    <t>EMS-3000 Emulsion Storage Tanker</t>
  </si>
  <si>
    <t xml:space="preserve">EMS-6000 Emulsion Storage Tanker </t>
  </si>
  <si>
    <t xml:space="preserve">SMP-400 Mastic Machine </t>
  </si>
  <si>
    <t xml:space="preserve">SPH-1.5 2 ton Gravity Hot Box Trailer </t>
  </si>
  <si>
    <t xml:space="preserve">SPH-2.0 3 ton Gravity Hot Box Trailer </t>
  </si>
  <si>
    <t xml:space="preserve">SPHD-2.0 3 ton Dump Hot Box Trailer </t>
  </si>
  <si>
    <t>7.2.0</t>
  </si>
  <si>
    <t>SPHD 5.0</t>
  </si>
  <si>
    <t>5  CY / 6.75 Tons</t>
  </si>
  <si>
    <t>SPHD-5.0 (6.75 TON)</t>
  </si>
  <si>
    <t>BATTERY CHARGER STANDARD OPTION</t>
  </si>
  <si>
    <t>STPH-3.0</t>
  </si>
  <si>
    <t>Price for Pothole Patch/Recycler base unit: STPH 3.0 (4ton)</t>
  </si>
  <si>
    <t>1.2.0</t>
  </si>
  <si>
    <t>STPH-4.0 (5.4 TONS)</t>
  </si>
  <si>
    <t xml:space="preserve">SWING DISCHARGE AUGER </t>
  </si>
  <si>
    <t>HYBRID ELECTRIC / DIESEL HEATING SYSTEM (INCLUDES 12K GENSET HYD DRIVE, 6KW 220 V ELECTRIC HEATERS AND DIESEL BURNER BACKUP)</t>
  </si>
  <si>
    <t xml:space="preserve">ALL ELECTRIC HEAT (INCLUDES 6KW 220 V ELECTRIC HEATERS, 12K GENSET HYD DRIVEREMOVES DIESEL BURNER FROM BASE UNIT) </t>
  </si>
  <si>
    <t>HYDRAULIC PUMPING SYSTEM W/ ENGINE</t>
  </si>
  <si>
    <t>Price for base unit: SMT 4000 GALLON (N/A W/DIESEL BURNER SYSTEM</t>
  </si>
  <si>
    <t>1.3.10</t>
  </si>
  <si>
    <t>DUAL RECYCLING BURNER WITH AUTO TEMP CONTROLS</t>
  </si>
  <si>
    <t>DUMP TRAILER POWER UP / POWER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</si>
</sst>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i/>
      <sz val="10"/>
      <color rgb="FFFF0000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hair">
        <color auto="1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</cellStyleXfs>
  <cellXfs count="516">
    <xf numFmtId="0" fontId="0" fillId="0" borderId="0" xfId="0"/>
    <xf numFmtId="49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vertical="center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 vertical="justify" wrapText="1"/>
    </xf>
    <xf numFmtId="49" fontId="6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justify" wrapText="1"/>
    </xf>
    <xf numFmtId="49" fontId="6" fillId="0" borderId="0" xfId="0" applyNumberFormat="1" applyFont="1" applyAlignment="1">
      <alignment horizontal="left"/>
    </xf>
    <xf numFmtId="4" fontId="4" fillId="0" borderId="0" xfId="2" applyNumberFormat="1"/>
    <xf numFmtId="0" fontId="6" fillId="0" borderId="0" xfId="2" applyFont="1" applyAlignment="1">
      <alignment vertical="top" wrapText="1"/>
    </xf>
    <xf numFmtId="0" fontId="4" fillId="0" borderId="0" xfId="2" applyAlignment="1">
      <alignment vertical="top" wrapText="1"/>
    </xf>
    <xf numFmtId="0" fontId="4" fillId="0" borderId="0" xfId="2"/>
    <xf numFmtId="44" fontId="4" fillId="0" borderId="0" xfId="2" applyNumberFormat="1"/>
    <xf numFmtId="0" fontId="4" fillId="0" borderId="0" xfId="2" applyAlignment="1">
      <alignment horizontal="center" shrinkToFit="1"/>
    </xf>
    <xf numFmtId="0" fontId="8" fillId="0" borderId="0" xfId="2" applyFont="1"/>
    <xf numFmtId="0" fontId="4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4" fillId="0" borderId="1" xfId="2" applyBorder="1" applyAlignment="1">
      <alignment horizontal="center" vertical="center"/>
    </xf>
    <xf numFmtId="49" fontId="4" fillId="0" borderId="0" xfId="2" applyNumberFormat="1" applyAlignment="1">
      <alignment horizontal="left"/>
    </xf>
    <xf numFmtId="0" fontId="4" fillId="0" borderId="0" xfId="2" applyAlignment="1">
      <alignment vertical="justify" wrapText="1"/>
    </xf>
    <xf numFmtId="14" fontId="6" fillId="0" borderId="0" xfId="2" applyNumberFormat="1" applyFont="1" applyAlignment="1">
      <alignment horizontal="left"/>
    </xf>
    <xf numFmtId="0" fontId="4" fillId="0" borderId="0" xfId="0" applyFont="1" applyAlignment="1">
      <alignment horizontal="right" vertical="top" shrinkToFit="1"/>
    </xf>
    <xf numFmtId="44" fontId="6" fillId="0" borderId="0" xfId="0" applyNumberFormat="1" applyFont="1" applyAlignment="1">
      <alignment horizontal="left" vertical="top" shrinkToFit="1"/>
    </xf>
    <xf numFmtId="0" fontId="8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2" borderId="6" xfId="0" applyFont="1" applyFill="1" applyBorder="1" applyAlignment="1">
      <alignment vertical="top" wrapText="1"/>
    </xf>
    <xf numFmtId="4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/>
    </xf>
    <xf numFmtId="49" fontId="6" fillId="0" borderId="0" xfId="2" applyNumberFormat="1" applyFont="1" applyAlignment="1">
      <alignment horizontal="center" wrapText="1"/>
    </xf>
    <xf numFmtId="49" fontId="8" fillId="0" borderId="0" xfId="2" applyNumberFormat="1" applyFont="1" applyAlignment="1">
      <alignment horizontal="center"/>
    </xf>
    <xf numFmtId="49" fontId="4" fillId="0" borderId="1" xfId="2" applyNumberFormat="1" applyBorder="1" applyAlignment="1">
      <alignment horizontal="center" vertical="center" wrapText="1"/>
    </xf>
    <xf numFmtId="0" fontId="4" fillId="0" borderId="8" xfId="2" applyBorder="1" applyAlignment="1">
      <alignment horizontal="center" vertical="center"/>
    </xf>
    <xf numFmtId="49" fontId="4" fillId="0" borderId="0" xfId="2" applyNumberFormat="1" applyAlignment="1">
      <alignment horizontal="center" vertical="center" wrapText="1"/>
    </xf>
    <xf numFmtId="0" fontId="4" fillId="0" borderId="0" xfId="2" applyAlignment="1">
      <alignment horizontal="center" vertical="center"/>
    </xf>
    <xf numFmtId="49" fontId="4" fillId="0" borderId="0" xfId="2" applyNumberFormat="1" applyAlignment="1">
      <alignment horizontal="center" vertical="justify"/>
    </xf>
    <xf numFmtId="49" fontId="4" fillId="0" borderId="0" xfId="2" applyNumberFormat="1"/>
    <xf numFmtId="49" fontId="8" fillId="0" borderId="0" xfId="2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4" fillId="0" borderId="9" xfId="2" applyBorder="1" applyAlignment="1">
      <alignment horizontal="center" wrapText="1"/>
    </xf>
    <xf numFmtId="0" fontId="4" fillId="0" borderId="0" xfId="2" applyAlignment="1">
      <alignment horizontal="center" wrapText="1"/>
    </xf>
    <xf numFmtId="0" fontId="4" fillId="0" borderId="0" xfId="2" applyAlignment="1">
      <alignment horizontal="left" vertical="justify" wrapText="1"/>
    </xf>
    <xf numFmtId="0" fontId="4" fillId="0" borderId="0" xfId="2" applyAlignment="1">
      <alignment horizontal="right" vertical="justify" wrapText="1"/>
    </xf>
    <xf numFmtId="0" fontId="6" fillId="2" borderId="0" xfId="2" applyFont="1" applyFill="1"/>
    <xf numFmtId="164" fontId="4" fillId="3" borderId="6" xfId="2" applyNumberFormat="1" applyFill="1" applyBorder="1" applyAlignment="1">
      <alignment horizontal="center" wrapText="1"/>
    </xf>
    <xf numFmtId="0" fontId="14" fillId="0" borderId="0" xfId="2" applyFont="1" applyAlignment="1">
      <alignment vertical="justify" wrapText="1"/>
    </xf>
    <xf numFmtId="0" fontId="4" fillId="0" borderId="0" xfId="0" applyFont="1" applyAlignment="1">
      <alignment wrapText="1"/>
    </xf>
    <xf numFmtId="44" fontId="4" fillId="0" borderId="0" xfId="0" applyNumberFormat="1" applyFont="1"/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 vertical="justify" wrapText="1"/>
    </xf>
    <xf numFmtId="0" fontId="8" fillId="0" borderId="0" xfId="0" applyFont="1"/>
    <xf numFmtId="0" fontId="4" fillId="0" borderId="0" xfId="0" applyFont="1" applyAlignment="1">
      <alignment horizontal="center"/>
    </xf>
    <xf numFmtId="44" fontId="4" fillId="2" borderId="4" xfId="0" applyNumberFormat="1" applyFont="1" applyFill="1" applyBorder="1"/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4" fontId="4" fillId="0" borderId="3" xfId="0" applyNumberFormat="1" applyFont="1" applyBorder="1"/>
    <xf numFmtId="22" fontId="6" fillId="0" borderId="0" xfId="0" applyNumberFormat="1" applyFont="1" applyAlignment="1">
      <alignment horizontal="left" shrinkToFit="1"/>
    </xf>
    <xf numFmtId="0" fontId="7" fillId="0" borderId="0" xfId="2" applyFont="1" applyAlignment="1">
      <alignment horizontal="center" vertical="top" wrapText="1" shrinkToFit="1"/>
    </xf>
    <xf numFmtId="44" fontId="4" fillId="0" borderId="16" xfId="0" applyNumberFormat="1" applyFont="1" applyBorder="1"/>
    <xf numFmtId="49" fontId="1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justify"/>
    </xf>
    <xf numFmtId="49" fontId="0" fillId="0" borderId="0" xfId="0" applyNumberFormat="1"/>
    <xf numFmtId="44" fontId="4" fillId="0" borderId="15" xfId="0" applyNumberFormat="1" applyFont="1" applyBorder="1"/>
    <xf numFmtId="0" fontId="5" fillId="0" borderId="0" xfId="0" applyFont="1"/>
    <xf numFmtId="49" fontId="5" fillId="0" borderId="0" xfId="0" applyNumberFormat="1" applyFont="1" applyAlignment="1">
      <alignment vertical="top"/>
    </xf>
    <xf numFmtId="0" fontId="4" fillId="2" borderId="6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49" fontId="22" fillId="0" borderId="0" xfId="0" applyNumberFormat="1" applyFont="1"/>
    <xf numFmtId="1" fontId="4" fillId="0" borderId="4" xfId="2" applyNumberFormat="1" applyBorder="1" applyAlignment="1">
      <alignment horizontal="center"/>
    </xf>
    <xf numFmtId="1" fontId="4" fillId="0" borderId="5" xfId="2" applyNumberFormat="1" applyBorder="1" applyAlignment="1">
      <alignment horizontal="center"/>
    </xf>
    <xf numFmtId="14" fontId="6" fillId="0" borderId="0" xfId="0" applyNumberFormat="1" applyFont="1" applyAlignment="1">
      <alignment horizontal="left"/>
    </xf>
    <xf numFmtId="4" fontId="4" fillId="0" borderId="0" xfId="2" applyNumberFormat="1" applyAlignment="1">
      <alignment horizontal="center" shrinkToFit="1"/>
    </xf>
    <xf numFmtId="4" fontId="4" fillId="0" borderId="0" xfId="2" applyNumberFormat="1" applyAlignment="1">
      <alignment horizontal="right" shrinkToFit="1"/>
    </xf>
    <xf numFmtId="44" fontId="4" fillId="0" borderId="0" xfId="2" applyNumberFormat="1" applyAlignment="1">
      <alignment horizontal="center" shrinkToFit="1"/>
    </xf>
    <xf numFmtId="4" fontId="0" fillId="0" borderId="0" xfId="0" applyNumberFormat="1"/>
    <xf numFmtId="43" fontId="4" fillId="3" borderId="10" xfId="2" applyNumberFormat="1" applyFill="1" applyBorder="1"/>
    <xf numFmtId="43" fontId="4" fillId="0" borderId="16" xfId="2" applyNumberFormat="1" applyBorder="1"/>
    <xf numFmtId="43" fontId="4" fillId="3" borderId="17" xfId="2" applyNumberFormat="1" applyFill="1" applyBorder="1"/>
    <xf numFmtId="43" fontId="4" fillId="0" borderId="18" xfId="2" applyNumberFormat="1" applyBorder="1"/>
    <xf numFmtId="4" fontId="4" fillId="0" borderId="3" xfId="2" applyNumberFormat="1" applyBorder="1"/>
    <xf numFmtId="44" fontId="4" fillId="0" borderId="3" xfId="2" applyNumberFormat="1" applyBorder="1"/>
    <xf numFmtId="0" fontId="10" fillId="0" borderId="0" xfId="0" applyFont="1"/>
    <xf numFmtId="0" fontId="4" fillId="0" borderId="0" xfId="0" applyFont="1" applyAlignment="1">
      <alignment horizontal="center" vertical="top" wrapText="1"/>
    </xf>
    <xf numFmtId="44" fontId="4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top"/>
    </xf>
    <xf numFmtId="44" fontId="4" fillId="0" borderId="0" xfId="1" applyFont="1" applyBorder="1" applyAlignment="1" applyProtection="1">
      <alignment vertical="top"/>
    </xf>
    <xf numFmtId="44" fontId="4" fillId="0" borderId="0" xfId="1" applyFont="1" applyAlignment="1" applyProtection="1">
      <alignment vertical="top"/>
    </xf>
    <xf numFmtId="0" fontId="10" fillId="0" borderId="0" xfId="0" applyFont="1" applyAlignment="1">
      <alignment wrapText="1"/>
    </xf>
    <xf numFmtId="44" fontId="4" fillId="0" borderId="0" xfId="1" applyFont="1" applyFill="1" applyBorder="1" applyAlignment="1" applyProtection="1">
      <alignment vertical="top"/>
    </xf>
    <xf numFmtId="0" fontId="0" fillId="0" borderId="0" xfId="0" applyAlignment="1">
      <alignment horizontal="center" vertical="top"/>
    </xf>
    <xf numFmtId="49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justify" wrapText="1"/>
    </xf>
    <xf numFmtId="44" fontId="4" fillId="3" borderId="4" xfId="0" applyNumberFormat="1" applyFont="1" applyFill="1" applyBorder="1"/>
    <xf numFmtId="44" fontId="4" fillId="3" borderId="5" xfId="0" applyNumberFormat="1" applyFont="1" applyFill="1" applyBorder="1"/>
    <xf numFmtId="44" fontId="4" fillId="0" borderId="18" xfId="0" applyNumberFormat="1" applyFont="1" applyBorder="1"/>
    <xf numFmtId="10" fontId="4" fillId="3" borderId="5" xfId="0" applyNumberFormat="1" applyFont="1" applyFill="1" applyBorder="1"/>
    <xf numFmtId="0" fontId="6" fillId="0" borderId="0" xfId="0" applyFont="1" applyAlignment="1">
      <alignment horizontal="right" vertical="justify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0" fontId="4" fillId="0" borderId="0" xfId="2" applyAlignment="1">
      <alignment horizontal="right" vertical="top" wrapText="1"/>
    </xf>
    <xf numFmtId="44" fontId="4" fillId="0" borderId="16" xfId="0" applyNumberFormat="1" applyFont="1" applyBorder="1" applyAlignment="1">
      <alignment vertical="top"/>
    </xf>
    <xf numFmtId="0" fontId="6" fillId="0" borderId="0" xfId="2" applyFont="1" applyAlignment="1">
      <alignment horizontal="left" vertical="top" wrapText="1"/>
    </xf>
    <xf numFmtId="1" fontId="4" fillId="0" borderId="0" xfId="2" applyNumberFormat="1" applyAlignment="1">
      <alignment horizontal="center"/>
    </xf>
    <xf numFmtId="43" fontId="4" fillId="0" borderId="0" xfId="2" applyNumberFormat="1"/>
    <xf numFmtId="10" fontId="4" fillId="0" borderId="0" xfId="0" applyNumberFormat="1" applyFont="1"/>
    <xf numFmtId="49" fontId="5" fillId="0" borderId="0" xfId="2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4" fontId="5" fillId="0" borderId="0" xfId="0" applyNumberFormat="1" applyFont="1"/>
    <xf numFmtId="4" fontId="4" fillId="2" borderId="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49" fontId="22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22" fillId="3" borderId="0" xfId="0" applyNumberFormat="1" applyFont="1" applyFill="1" applyAlignment="1">
      <alignment vertical="top"/>
    </xf>
    <xf numFmtId="44" fontId="4" fillId="0" borderId="22" xfId="0" applyNumberFormat="1" applyFont="1" applyBorder="1" applyAlignment="1">
      <alignment vertical="top"/>
    </xf>
    <xf numFmtId="0" fontId="4" fillId="0" borderId="22" xfId="0" applyFont="1" applyBorder="1" applyAlignment="1">
      <alignment horizontal="right" vertical="top"/>
    </xf>
    <xf numFmtId="0" fontId="0" fillId="0" borderId="0" xfId="0" applyAlignment="1">
      <alignment vertical="top"/>
    </xf>
    <xf numFmtId="49" fontId="4" fillId="3" borderId="0" xfId="0" applyNumberFormat="1" applyFont="1" applyFill="1"/>
    <xf numFmtId="0" fontId="4" fillId="2" borderId="6" xfId="0" applyFont="1" applyFill="1" applyBorder="1" applyAlignment="1">
      <alignment horizontal="left" wrapText="1"/>
    </xf>
    <xf numFmtId="49" fontId="27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0" fontId="0" fillId="3" borderId="0" xfId="0" applyNumberFormat="1" applyFill="1" applyAlignment="1">
      <alignment vertical="top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center" shrinkToFit="1"/>
    </xf>
    <xf numFmtId="0" fontId="7" fillId="0" borderId="0" xfId="2" applyFont="1" applyAlignment="1">
      <alignment horizontal="center" shrinkToFit="1"/>
    </xf>
    <xf numFmtId="0" fontId="12" fillId="0" borderId="0" xfId="0" applyFont="1" applyAlignment="1">
      <alignment horizontal="right"/>
    </xf>
    <xf numFmtId="49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indent="2"/>
    </xf>
    <xf numFmtId="0" fontId="11" fillId="0" borderId="0" xfId="0" applyFont="1" applyAlignment="1">
      <alignment horizontal="center"/>
    </xf>
    <xf numFmtId="0" fontId="24" fillId="0" borderId="0" xfId="0" applyFont="1"/>
    <xf numFmtId="0" fontId="6" fillId="0" borderId="0" xfId="0" applyFont="1" applyAlignment="1">
      <alignment horizontal="right" readingOrder="1"/>
    </xf>
    <xf numFmtId="0" fontId="4" fillId="0" borderId="4" xfId="0" applyFont="1" applyBorder="1"/>
    <xf numFmtId="0" fontId="4" fillId="0" borderId="0" xfId="0" applyFont="1" applyAlignment="1">
      <alignment horizontal="right"/>
    </xf>
    <xf numFmtId="0" fontId="11" fillId="0" borderId="0" xfId="0" applyFont="1"/>
    <xf numFmtId="0" fontId="4" fillId="0" borderId="11" xfId="0" applyFont="1" applyBorder="1"/>
    <xf numFmtId="0" fontId="4" fillId="0" borderId="13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right" indent="2"/>
    </xf>
    <xf numFmtId="0" fontId="15" fillId="0" borderId="0" xfId="0" applyFont="1" applyAlignment="1">
      <alignment horizontal="right"/>
    </xf>
    <xf numFmtId="0" fontId="11" fillId="3" borderId="11" xfId="0" applyFont="1" applyFill="1" applyBorder="1" applyAlignment="1">
      <alignment horizontal="center" vertical="top"/>
    </xf>
    <xf numFmtId="0" fontId="5" fillId="0" borderId="0" xfId="2" applyFont="1" applyAlignment="1">
      <alignment horizontal="center" vertical="top" wrapText="1"/>
    </xf>
    <xf numFmtId="49" fontId="5" fillId="0" borderId="0" xfId="2" applyNumberFormat="1" applyFont="1" applyAlignment="1">
      <alignment horizontal="center" vertical="top" wrapText="1"/>
    </xf>
    <xf numFmtId="49" fontId="5" fillId="0" borderId="0" xfId="2" applyNumberFormat="1" applyFont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3" fillId="0" borderId="0" xfId="11"/>
    <xf numFmtId="0" fontId="28" fillId="0" borderId="0" xfId="11" applyFont="1" applyAlignment="1">
      <alignment horizontal="center"/>
    </xf>
    <xf numFmtId="0" fontId="6" fillId="0" borderId="25" xfId="11" applyFont="1" applyBorder="1" applyAlignment="1">
      <alignment horizontal="center"/>
    </xf>
    <xf numFmtId="0" fontId="6" fillId="0" borderId="26" xfId="11" applyFont="1" applyBorder="1" applyAlignment="1">
      <alignment horizontal="center"/>
    </xf>
    <xf numFmtId="0" fontId="3" fillId="0" borderId="29" xfId="11" applyBorder="1" applyAlignment="1">
      <alignment horizontal="left"/>
    </xf>
    <xf numFmtId="0" fontId="3" fillId="0" borderId="25" xfId="11" applyBorder="1" applyAlignment="1">
      <alignment horizontal="left"/>
    </xf>
    <xf numFmtId="0" fontId="3" fillId="0" borderId="27" xfId="11" applyBorder="1"/>
    <xf numFmtId="0" fontId="3" fillId="0" borderId="28" xfId="11" applyBorder="1"/>
    <xf numFmtId="0" fontId="3" fillId="0" borderId="29" xfId="11" applyBorder="1"/>
    <xf numFmtId="0" fontId="3" fillId="0" borderId="30" xfId="11" applyBorder="1"/>
    <xf numFmtId="0" fontId="3" fillId="0" borderId="25" xfId="11" applyBorder="1"/>
    <xf numFmtId="0" fontId="3" fillId="0" borderId="26" xfId="11" applyBorder="1"/>
    <xf numFmtId="0" fontId="29" fillId="0" borderId="35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0" fillId="4" borderId="10" xfId="0" applyFill="1" applyBorder="1"/>
    <xf numFmtId="0" fontId="0" fillId="4" borderId="17" xfId="0" applyFill="1" applyBorder="1"/>
    <xf numFmtId="0" fontId="0" fillId="0" borderId="17" xfId="0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0" fillId="0" borderId="27" xfId="0" applyFont="1" applyBorder="1"/>
    <xf numFmtId="0" fontId="30" fillId="0" borderId="41" xfId="0" applyFont="1" applyBorder="1"/>
    <xf numFmtId="0" fontId="30" fillId="0" borderId="39" xfId="0" applyFont="1" applyBorder="1"/>
    <xf numFmtId="0" fontId="30" fillId="0" borderId="40" xfId="0" applyFont="1" applyBorder="1"/>
    <xf numFmtId="0" fontId="4" fillId="3" borderId="2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4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8" fillId="0" borderId="0" xfId="0" applyNumberFormat="1" applyFont="1" applyAlignment="1">
      <alignment vertical="top"/>
    </xf>
    <xf numFmtId="0" fontId="4" fillId="2" borderId="0" xfId="2" applyFill="1" applyAlignment="1">
      <alignment horizontal="center" wrapText="1"/>
    </xf>
    <xf numFmtId="0" fontId="4" fillId="2" borderId="0" xfId="2" applyFill="1" applyAlignment="1">
      <alignment horizontal="left" wrapText="1"/>
    </xf>
    <xf numFmtId="0" fontId="4" fillId="2" borderId="0" xfId="2" applyFill="1" applyAlignment="1">
      <alignment wrapText="1"/>
    </xf>
    <xf numFmtId="0" fontId="4" fillId="3" borderId="0" xfId="2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49" fontId="7" fillId="3" borderId="0" xfId="2" applyNumberFormat="1" applyFont="1" applyFill="1" applyAlignment="1">
      <alignment horizontal="center" vertical="top" wrapText="1" shrinkToFit="1"/>
    </xf>
    <xf numFmtId="0" fontId="7" fillId="3" borderId="0" xfId="2" applyFont="1" applyFill="1" applyAlignment="1">
      <alignment horizontal="center" vertical="top" wrapText="1" shrinkToFit="1"/>
    </xf>
    <xf numFmtId="0" fontId="4" fillId="2" borderId="6" xfId="2" applyFill="1" applyBorder="1" applyAlignment="1">
      <alignment vertical="top" wrapText="1"/>
    </xf>
    <xf numFmtId="0" fontId="4" fillId="2" borderId="7" xfId="2" applyFill="1" applyBorder="1" applyAlignment="1">
      <alignment vertical="top" wrapText="1"/>
    </xf>
    <xf numFmtId="0" fontId="5" fillId="3" borderId="6" xfId="2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right" indent="2"/>
    </xf>
    <xf numFmtId="0" fontId="11" fillId="3" borderId="11" xfId="0" applyFont="1" applyFill="1" applyBorder="1" applyAlignment="1">
      <alignment horizontal="right"/>
    </xf>
    <xf numFmtId="0" fontId="4" fillId="2" borderId="6" xfId="2" applyFill="1" applyBorder="1" applyAlignment="1">
      <alignment horizontal="center" wrapText="1"/>
    </xf>
    <xf numFmtId="0" fontId="11" fillId="3" borderId="11" xfId="2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justify"/>
    </xf>
    <xf numFmtId="49" fontId="4" fillId="0" borderId="0" xfId="0" applyNumberFormat="1" applyFont="1" applyAlignment="1">
      <alignment horizontal="center" vertical="justify"/>
    </xf>
    <xf numFmtId="49" fontId="4" fillId="0" borderId="0" xfId="0" applyNumberFormat="1" applyFont="1"/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2" borderId="9" xfId="0" applyFont="1" applyFill="1" applyBorder="1" applyAlignment="1">
      <alignment vertical="top" wrapText="1"/>
    </xf>
    <xf numFmtId="0" fontId="4" fillId="2" borderId="7" xfId="0" quotePrefix="1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quotePrefix="1" applyFont="1" applyFill="1" applyBorder="1" applyAlignment="1">
      <alignment vertical="top" wrapText="1"/>
    </xf>
    <xf numFmtId="0" fontId="4" fillId="3" borderId="7" xfId="0" quotePrefix="1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6" fillId="3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9" fontId="14" fillId="3" borderId="0" xfId="0" applyNumberFormat="1" applyFont="1" applyFill="1"/>
    <xf numFmtId="49" fontId="14" fillId="0" borderId="0" xfId="0" applyNumberFormat="1" applyFont="1"/>
    <xf numFmtId="0" fontId="27" fillId="0" borderId="0" xfId="0" applyFont="1" applyAlignment="1">
      <alignment horizontal="right"/>
    </xf>
    <xf numFmtId="49" fontId="27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justify"/>
    </xf>
    <xf numFmtId="0" fontId="4" fillId="0" borderId="11" xfId="0" applyFont="1" applyBorder="1" applyAlignment="1">
      <alignment horizontal="left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left"/>
    </xf>
    <xf numFmtId="2" fontId="6" fillId="0" borderId="0" xfId="2" applyNumberFormat="1" applyFont="1" applyAlignment="1">
      <alignment horizontal="center" wrapText="1"/>
    </xf>
    <xf numFmtId="0" fontId="4" fillId="5" borderId="0" xfId="0" applyFont="1" applyFill="1" applyAlignment="1">
      <alignment vertical="top" wrapText="1"/>
    </xf>
    <xf numFmtId="0" fontId="4" fillId="2" borderId="0" xfId="2" applyFill="1" applyAlignment="1">
      <alignment horizontal="center" vertical="center" wrapText="1"/>
    </xf>
    <xf numFmtId="44" fontId="4" fillId="5" borderId="0" xfId="0" applyNumberFormat="1" applyFont="1" applyFill="1" applyAlignment="1">
      <alignment vertical="top"/>
    </xf>
    <xf numFmtId="44" fontId="4" fillId="2" borderId="4" xfId="0" applyNumberFormat="1" applyFont="1" applyFill="1" applyBorder="1" applyAlignment="1">
      <alignment vertical="top"/>
    </xf>
    <xf numFmtId="49" fontId="14" fillId="3" borderId="0" xfId="0" applyNumberFormat="1" applyFont="1" applyFill="1" applyAlignment="1">
      <alignment vertical="top"/>
    </xf>
    <xf numFmtId="0" fontId="8" fillId="3" borderId="0" xfId="0" applyFont="1" applyFill="1" applyAlignment="1">
      <alignment horizontal="center"/>
    </xf>
    <xf numFmtId="0" fontId="6" fillId="5" borderId="0" xfId="0" applyFont="1" applyFill="1" applyAlignment="1">
      <alignment vertical="top" wrapText="1"/>
    </xf>
    <xf numFmtId="2" fontId="4" fillId="2" borderId="6" xfId="0" applyNumberFormat="1" applyFont="1" applyFill="1" applyBorder="1" applyAlignment="1">
      <alignment horizontal="center" wrapText="1"/>
    </xf>
    <xf numFmtId="4" fontId="4" fillId="3" borderId="6" xfId="2" applyNumberForma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2" fillId="0" borderId="27" xfId="11" applyFont="1" applyBorder="1" applyAlignment="1">
      <alignment horizontal="left"/>
    </xf>
    <xf numFmtId="0" fontId="2" fillId="0" borderId="28" xfId="11" applyFont="1" applyBorder="1" applyAlignment="1">
      <alignment horizontal="left"/>
    </xf>
    <xf numFmtId="0" fontId="2" fillId="0" borderId="28" xfId="11" applyFont="1" applyBorder="1"/>
    <xf numFmtId="0" fontId="2" fillId="0" borderId="30" xfId="11" applyFont="1" applyBorder="1"/>
    <xf numFmtId="0" fontId="2" fillId="0" borderId="30" xfId="11" applyFont="1" applyBorder="1" applyAlignment="1">
      <alignment horizontal="left"/>
    </xf>
    <xf numFmtId="0" fontId="3" fillId="0" borderId="43" xfId="11" applyBorder="1" applyAlignment="1">
      <alignment horizontal="left"/>
    </xf>
    <xf numFmtId="0" fontId="2" fillId="0" borderId="44" xfId="11" applyFont="1" applyBorder="1" applyAlignment="1">
      <alignment horizontal="left"/>
    </xf>
    <xf numFmtId="0" fontId="2" fillId="0" borderId="45" xfId="11" applyFont="1" applyBorder="1" applyAlignment="1">
      <alignment horizontal="left"/>
    </xf>
    <xf numFmtId="0" fontId="2" fillId="0" borderId="26" xfId="11" applyFont="1" applyBorder="1" applyAlignment="1">
      <alignment horizontal="left"/>
    </xf>
    <xf numFmtId="8" fontId="0" fillId="0" borderId="0" xfId="0" applyNumberFormat="1"/>
    <xf numFmtId="0" fontId="2" fillId="0" borderId="29" xfId="11" applyFont="1" applyBorder="1" applyAlignment="1">
      <alignment horizontal="left"/>
    </xf>
    <xf numFmtId="0" fontId="3" fillId="0" borderId="43" xfId="11" applyBorder="1"/>
    <xf numFmtId="0" fontId="2" fillId="0" borderId="44" xfId="11" applyFont="1" applyBorder="1"/>
    <xf numFmtId="0" fontId="4" fillId="0" borderId="46" xfId="2" applyBorder="1" applyAlignment="1">
      <alignment horizontal="center"/>
    </xf>
    <xf numFmtId="44" fontId="4" fillId="0" borderId="21" xfId="0" applyNumberFormat="1" applyFont="1" applyBorder="1"/>
    <xf numFmtId="0" fontId="4" fillId="0" borderId="47" xfId="0" applyFont="1" applyBorder="1" applyAlignment="1">
      <alignment horizontal="center"/>
    </xf>
    <xf numFmtId="4" fontId="0" fillId="5" borderId="0" xfId="0" applyNumberFormat="1" applyFill="1"/>
    <xf numFmtId="4" fontId="4" fillId="5" borderId="0" xfId="2" applyNumberFormat="1" applyFill="1"/>
    <xf numFmtId="43" fontId="4" fillId="5" borderId="10" xfId="2" applyNumberFormat="1" applyFill="1" applyBorder="1"/>
    <xf numFmtId="44" fontId="4" fillId="5" borderId="0" xfId="0" applyNumberFormat="1" applyFont="1" applyFill="1"/>
    <xf numFmtId="0" fontId="0" fillId="5" borderId="0" xfId="0" applyFill="1"/>
    <xf numFmtId="44" fontId="5" fillId="5" borderId="0" xfId="0" applyNumberFormat="1" applyFont="1" applyFill="1"/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right" vertical="top"/>
    </xf>
    <xf numFmtId="0" fontId="4" fillId="5" borderId="11" xfId="0" applyFont="1" applyFill="1" applyBorder="1" applyAlignment="1">
      <alignment vertical="top"/>
    </xf>
    <xf numFmtId="44" fontId="4" fillId="5" borderId="4" xfId="0" applyNumberFormat="1" applyFont="1" applyFill="1" applyBorder="1" applyAlignment="1">
      <alignment vertical="top"/>
    </xf>
    <xf numFmtId="44" fontId="4" fillId="5" borderId="5" xfId="0" applyNumberFormat="1" applyFont="1" applyFill="1" applyBorder="1" applyAlignment="1">
      <alignment vertical="top"/>
    </xf>
    <xf numFmtId="10" fontId="4" fillId="5" borderId="5" xfId="0" applyNumberFormat="1" applyFont="1" applyFill="1" applyBorder="1" applyAlignment="1">
      <alignment vertical="top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right" vertical="top"/>
    </xf>
    <xf numFmtId="10" fontId="0" fillId="5" borderId="0" xfId="0" applyNumberFormat="1" applyFill="1" applyAlignment="1">
      <alignment vertical="top"/>
    </xf>
    <xf numFmtId="0" fontId="6" fillId="5" borderId="0" xfId="0" applyFont="1" applyFill="1" applyAlignment="1">
      <alignment horizontal="right" readingOrder="1"/>
    </xf>
    <xf numFmtId="0" fontId="4" fillId="5" borderId="0" xfId="0" applyFont="1" applyFill="1"/>
    <xf numFmtId="0" fontId="17" fillId="5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6" fillId="5" borderId="0" xfId="0" applyFont="1" applyFill="1" applyAlignment="1">
      <alignment horizontal="center"/>
    </xf>
    <xf numFmtId="44" fontId="6" fillId="5" borderId="0" xfId="0" applyNumberFormat="1" applyFont="1" applyFill="1"/>
    <xf numFmtId="0" fontId="17" fillId="5" borderId="0" xfId="0" applyFont="1" applyFill="1" applyAlignment="1">
      <alignment horizontal="right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5" borderId="0" xfId="0" applyFont="1" applyFill="1"/>
    <xf numFmtId="0" fontId="4" fillId="5" borderId="0" xfId="0" applyFont="1" applyFill="1" applyAlignment="1">
      <alignment horizontal="right" indent="2"/>
    </xf>
    <xf numFmtId="0" fontId="4" fillId="5" borderId="11" xfId="0" applyFont="1" applyFill="1" applyBorder="1"/>
    <xf numFmtId="0" fontId="4" fillId="5" borderId="13" xfId="0" applyFont="1" applyFill="1" applyBorder="1"/>
    <xf numFmtId="49" fontId="22" fillId="5" borderId="0" xfId="0" applyNumberFormat="1" applyFont="1" applyFill="1" applyAlignment="1">
      <alignment vertical="top"/>
    </xf>
    <xf numFmtId="49" fontId="6" fillId="5" borderId="0" xfId="0" applyNumberFormat="1" applyFont="1" applyFill="1" applyAlignment="1">
      <alignment vertical="top"/>
    </xf>
    <xf numFmtId="43" fontId="4" fillId="5" borderId="17" xfId="2" applyNumberFormat="1" applyFill="1" applyBorder="1"/>
    <xf numFmtId="43" fontId="4" fillId="5" borderId="0" xfId="2" applyNumberFormat="1" applyFill="1"/>
    <xf numFmtId="44" fontId="4" fillId="5" borderId="4" xfId="0" applyNumberFormat="1" applyFont="1" applyFill="1" applyBorder="1"/>
    <xf numFmtId="44" fontId="4" fillId="5" borderId="5" xfId="0" applyNumberFormat="1" applyFont="1" applyFill="1" applyBorder="1"/>
    <xf numFmtId="10" fontId="4" fillId="5" borderId="5" xfId="0" applyNumberFormat="1" applyFont="1" applyFill="1" applyBorder="1"/>
    <xf numFmtId="44" fontId="0" fillId="5" borderId="0" xfId="1" applyFont="1" applyFill="1" applyProtection="1"/>
    <xf numFmtId="44" fontId="4" fillId="5" borderId="10" xfId="0" applyNumberFormat="1" applyFont="1" applyFill="1" applyBorder="1"/>
    <xf numFmtId="10" fontId="0" fillId="5" borderId="0" xfId="0" applyNumberFormat="1" applyFill="1"/>
    <xf numFmtId="49" fontId="22" fillId="5" borderId="0" xfId="0" applyNumberFormat="1" applyFont="1" applyFill="1"/>
    <xf numFmtId="49" fontId="6" fillId="5" borderId="0" xfId="0" applyNumberFormat="1" applyFont="1" applyFill="1"/>
    <xf numFmtId="44" fontId="4" fillId="5" borderId="17" xfId="0" applyNumberFormat="1" applyFont="1" applyFill="1" applyBorder="1"/>
    <xf numFmtId="44" fontId="0" fillId="5" borderId="0" xfId="1" applyFont="1" applyFill="1" applyBorder="1" applyProtection="1"/>
    <xf numFmtId="0" fontId="4" fillId="0" borderId="48" xfId="0" applyFont="1" applyBorder="1" applyAlignment="1">
      <alignment horizontal="center"/>
    </xf>
    <xf numFmtId="44" fontId="4" fillId="0" borderId="50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vertical="top"/>
    </xf>
    <xf numFmtId="0" fontId="33" fillId="0" borderId="0" xfId="0" applyFont="1" applyAlignment="1">
      <alignment horizontal="center"/>
    </xf>
    <xf numFmtId="0" fontId="4" fillId="0" borderId="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/>
    </xf>
    <xf numFmtId="44" fontId="6" fillId="0" borderId="0" xfId="0" applyNumberFormat="1" applyFont="1" applyAlignment="1">
      <alignment horizontal="center" vertical="top"/>
    </xf>
    <xf numFmtId="44" fontId="4" fillId="5" borderId="0" xfId="1" applyFont="1" applyFill="1" applyBorder="1" applyAlignment="1" applyProtection="1">
      <alignment vertical="top"/>
    </xf>
    <xf numFmtId="0" fontId="4" fillId="0" borderId="5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44" fontId="4" fillId="0" borderId="20" xfId="0" applyNumberFormat="1" applyFont="1" applyBorder="1" applyAlignment="1">
      <alignment horizontal="center" vertical="top"/>
    </xf>
    <xf numFmtId="0" fontId="4" fillId="3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5" borderId="9" xfId="0" applyFont="1" applyFill="1" applyBorder="1" applyAlignment="1">
      <alignment vertical="top" wrapText="1"/>
    </xf>
    <xf numFmtId="0" fontId="4" fillId="3" borderId="7" xfId="2" applyFill="1" applyBorder="1" applyAlignment="1">
      <alignment vertical="top" wrapText="1"/>
    </xf>
    <xf numFmtId="0" fontId="0" fillId="0" borderId="6" xfId="0" applyBorder="1"/>
    <xf numFmtId="0" fontId="4" fillId="3" borderId="12" xfId="0" applyFont="1" applyFill="1" applyBorder="1" applyAlignment="1">
      <alignment vertical="top" wrapText="1"/>
    </xf>
    <xf numFmtId="0" fontId="4" fillId="3" borderId="52" xfId="0" applyFont="1" applyFill="1" applyBorder="1" applyAlignment="1">
      <alignment vertical="top" wrapText="1"/>
    </xf>
    <xf numFmtId="0" fontId="4" fillId="3" borderId="52" xfId="0" quotePrefix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44" fontId="4" fillId="0" borderId="53" xfId="0" applyNumberFormat="1" applyFont="1" applyBorder="1" applyAlignment="1">
      <alignment horizontal="center" vertical="top"/>
    </xf>
    <xf numFmtId="44" fontId="4" fillId="5" borderId="11" xfId="0" applyNumberFormat="1" applyFont="1" applyFill="1" applyBorder="1" applyAlignment="1">
      <alignment vertical="top"/>
    </xf>
    <xf numFmtId="44" fontId="4" fillId="5" borderId="13" xfId="0" applyNumberFormat="1" applyFont="1" applyFill="1" applyBorder="1" applyAlignment="1">
      <alignment vertical="top"/>
    </xf>
    <xf numFmtId="10" fontId="4" fillId="5" borderId="13" xfId="0" applyNumberFormat="1" applyFont="1" applyFill="1" applyBorder="1" applyAlignment="1">
      <alignment vertical="top"/>
    </xf>
    <xf numFmtId="44" fontId="4" fillId="0" borderId="0" xfId="1" applyFont="1" applyBorder="1" applyAlignment="1" applyProtection="1">
      <alignment vertical="top" wrapText="1"/>
    </xf>
    <xf numFmtId="44" fontId="4" fillId="0" borderId="11" xfId="1" applyFont="1" applyBorder="1" applyAlignment="1" applyProtection="1">
      <alignment vertical="top"/>
    </xf>
    <xf numFmtId="44" fontId="4" fillId="3" borderId="0" xfId="0" applyNumberFormat="1" applyFont="1" applyFill="1" applyAlignment="1">
      <alignment vertical="top"/>
    </xf>
    <xf numFmtId="44" fontId="4" fillId="3" borderId="11" xfId="0" applyNumberFormat="1" applyFont="1" applyFill="1" applyBorder="1" applyAlignment="1">
      <alignment vertical="top"/>
    </xf>
    <xf numFmtId="44" fontId="4" fillId="3" borderId="11" xfId="1" applyFont="1" applyFill="1" applyBorder="1" applyAlignment="1" applyProtection="1">
      <alignment vertical="top"/>
    </xf>
    <xf numFmtId="44" fontId="4" fillId="0" borderId="11" xfId="0" applyNumberFormat="1" applyFont="1" applyBorder="1" applyAlignment="1">
      <alignment vertical="top"/>
    </xf>
    <xf numFmtId="44" fontId="4" fillId="0" borderId="13" xfId="0" applyNumberFormat="1" applyFont="1" applyBorder="1" applyAlignment="1">
      <alignment vertical="top"/>
    </xf>
    <xf numFmtId="44" fontId="4" fillId="0" borderId="13" xfId="1" applyFont="1" applyBorder="1" applyAlignment="1" applyProtection="1">
      <alignment vertical="top"/>
    </xf>
    <xf numFmtId="49" fontId="4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44" fontId="34" fillId="3" borderId="0" xfId="0" applyNumberFormat="1" applyFont="1" applyFill="1" applyAlignment="1">
      <alignment vertical="top"/>
    </xf>
    <xf numFmtId="44" fontId="6" fillId="0" borderId="6" xfId="0" applyNumberFormat="1" applyFont="1" applyBorder="1" applyAlignment="1">
      <alignment horizontal="center" vertical="top"/>
    </xf>
    <xf numFmtId="44" fontId="4" fillId="0" borderId="14" xfId="1" applyFont="1" applyBorder="1" applyAlignment="1" applyProtection="1">
      <alignment vertical="top"/>
    </xf>
    <xf numFmtId="44" fontId="4" fillId="5" borderId="11" xfId="0" applyNumberFormat="1" applyFont="1" applyFill="1" applyBorder="1"/>
    <xf numFmtId="44" fontId="4" fillId="5" borderId="16" xfId="0" applyNumberFormat="1" applyFont="1" applyFill="1" applyBorder="1"/>
    <xf numFmtId="44" fontId="4" fillId="5" borderId="18" xfId="0" applyNumberFormat="1" applyFont="1" applyFill="1" applyBorder="1"/>
    <xf numFmtId="44" fontId="4" fillId="5" borderId="13" xfId="0" applyNumberFormat="1" applyFont="1" applyFill="1" applyBorder="1"/>
    <xf numFmtId="10" fontId="4" fillId="5" borderId="13" xfId="0" applyNumberFormat="1" applyFont="1" applyFill="1" applyBorder="1"/>
    <xf numFmtId="44" fontId="6" fillId="0" borderId="0" xfId="0" applyNumberFormat="1" applyFont="1"/>
    <xf numFmtId="0" fontId="4" fillId="0" borderId="5" xfId="0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4" fontId="4" fillId="0" borderId="11" xfId="0" applyNumberFormat="1" applyFont="1" applyBorder="1"/>
    <xf numFmtId="44" fontId="4" fillId="3" borderId="11" xfId="0" applyNumberFormat="1" applyFont="1" applyFill="1" applyBorder="1"/>
    <xf numFmtId="0" fontId="6" fillId="3" borderId="11" xfId="0" applyFont="1" applyFill="1" applyBorder="1" applyAlignment="1">
      <alignment wrapText="1"/>
    </xf>
    <xf numFmtId="0" fontId="4" fillId="0" borderId="8" xfId="0" applyFont="1" applyBorder="1" applyAlignment="1">
      <alignment horizontal="center" vertical="top"/>
    </xf>
    <xf numFmtId="0" fontId="4" fillId="3" borderId="54" xfId="0" applyFont="1" applyFill="1" applyBorder="1" applyAlignment="1">
      <alignment horizontal="right" vertical="top"/>
    </xf>
    <xf numFmtId="44" fontId="4" fillId="3" borderId="13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0" fillId="5" borderId="0" xfId="0" applyFill="1" applyAlignment="1">
      <alignment vertical="top"/>
    </xf>
    <xf numFmtId="0" fontId="6" fillId="3" borderId="0" xfId="2" applyFont="1" applyFill="1" applyAlignment="1">
      <alignment vertical="top" wrapText="1"/>
    </xf>
    <xf numFmtId="44" fontId="4" fillId="3" borderId="49" xfId="0" applyNumberFormat="1" applyFont="1" applyFill="1" applyBorder="1" applyAlignment="1">
      <alignment vertical="top"/>
    </xf>
    <xf numFmtId="0" fontId="4" fillId="3" borderId="0" xfId="2" applyFill="1" applyAlignment="1">
      <alignment wrapText="1"/>
    </xf>
    <xf numFmtId="43" fontId="4" fillId="3" borderId="16" xfId="2" applyNumberFormat="1" applyFill="1" applyBorder="1"/>
    <xf numFmtId="43" fontId="4" fillId="3" borderId="0" xfId="2" applyNumberFormat="1" applyFill="1"/>
    <xf numFmtId="0" fontId="4" fillId="3" borderId="0" xfId="2" applyFill="1" applyAlignment="1">
      <alignment vertical="top" wrapText="1"/>
    </xf>
    <xf numFmtId="44" fontId="4" fillId="2" borderId="0" xfId="0" applyNumberFormat="1" applyFont="1" applyFill="1" applyAlignment="1">
      <alignment vertical="top"/>
    </xf>
    <xf numFmtId="43" fontId="4" fillId="3" borderId="11" xfId="2" applyNumberFormat="1" applyFill="1" applyBorder="1"/>
    <xf numFmtId="44" fontId="4" fillId="3" borderId="13" xfId="0" applyNumberFormat="1" applyFont="1" applyFill="1" applyBorder="1"/>
    <xf numFmtId="44" fontId="4" fillId="3" borderId="10" xfId="0" applyNumberFormat="1" applyFont="1" applyFill="1" applyBorder="1"/>
    <xf numFmtId="49" fontId="14" fillId="3" borderId="0" xfId="0" applyNumberFormat="1" applyFont="1" applyFill="1" applyAlignment="1">
      <alignment vertical="top" wrapText="1"/>
    </xf>
    <xf numFmtId="44" fontId="0" fillId="3" borderId="11" xfId="1" applyFont="1" applyFill="1" applyBorder="1" applyProtection="1"/>
    <xf numFmtId="44" fontId="4" fillId="3" borderId="16" xfId="0" applyNumberFormat="1" applyFont="1" applyFill="1" applyBorder="1"/>
    <xf numFmtId="44" fontId="4" fillId="0" borderId="16" xfId="1" applyFont="1" applyBorder="1" applyAlignment="1" applyProtection="1">
      <alignment vertical="top"/>
    </xf>
    <xf numFmtId="44" fontId="4" fillId="0" borderId="55" xfId="1" applyFont="1" applyBorder="1" applyAlignment="1" applyProtection="1">
      <alignment vertical="top"/>
    </xf>
    <xf numFmtId="44" fontId="4" fillId="0" borderId="56" xfId="1" applyFont="1" applyBorder="1" applyAlignment="1" applyProtection="1">
      <alignment vertical="top"/>
    </xf>
    <xf numFmtId="44" fontId="34" fillId="0" borderId="11" xfId="1" applyFont="1" applyBorder="1" applyAlignment="1" applyProtection="1">
      <alignment vertical="top"/>
    </xf>
    <xf numFmtId="0" fontId="4" fillId="2" borderId="0" xfId="0" applyFont="1" applyFill="1" applyAlignment="1">
      <alignment horizontal="left" vertical="top" wrapText="1"/>
    </xf>
    <xf numFmtId="0" fontId="1" fillId="0" borderId="28" xfId="11" applyFont="1" applyBorder="1" applyAlignment="1">
      <alignment horizontal="left"/>
    </xf>
    <xf numFmtId="0" fontId="1" fillId="0" borderId="30" xfId="11" applyFont="1" applyBorder="1" applyAlignment="1">
      <alignment horizontal="left"/>
    </xf>
    <xf numFmtId="0" fontId="1" fillId="0" borderId="44" xfId="11" applyFont="1" applyBorder="1" applyAlignment="1">
      <alignment horizontal="left"/>
    </xf>
    <xf numFmtId="0" fontId="1" fillId="0" borderId="28" xfId="11" applyFont="1" applyBorder="1"/>
    <xf numFmtId="0" fontId="1" fillId="0" borderId="30" xfId="11" applyFont="1" applyBorder="1"/>
    <xf numFmtId="0" fontId="1" fillId="0" borderId="44" xfId="11" applyFont="1" applyBorder="1"/>
    <xf numFmtId="0" fontId="1" fillId="0" borderId="26" xfId="11" applyFont="1" applyBorder="1" applyAlignment="1">
      <alignment horizontal="left"/>
    </xf>
    <xf numFmtId="2" fontId="4" fillId="3" borderId="11" xfId="0" applyNumberFormat="1" applyFont="1" applyFill="1" applyBorder="1" applyAlignment="1">
      <alignment vertical="top"/>
    </xf>
    <xf numFmtId="0" fontId="6" fillId="0" borderId="2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3" xfId="11" applyFont="1" applyBorder="1" applyAlignment="1">
      <alignment horizontal="center" wrapText="1"/>
    </xf>
    <xf numFmtId="0" fontId="6" fillId="0" borderId="24" xfId="11" applyFont="1" applyBorder="1" applyAlignment="1">
      <alignment horizontal="center" wrapText="1"/>
    </xf>
    <xf numFmtId="0" fontId="6" fillId="0" borderId="34" xfId="11" applyFont="1" applyBorder="1" applyAlignment="1">
      <alignment horizontal="center" wrapText="1"/>
    </xf>
    <xf numFmtId="0" fontId="6" fillId="0" borderId="32" xfId="11" applyFont="1" applyBorder="1" applyAlignment="1">
      <alignment horizontal="center"/>
    </xf>
    <xf numFmtId="0" fontId="6" fillId="0" borderId="33" xfId="11" applyFont="1" applyBorder="1" applyAlignment="1">
      <alignment horizontal="center"/>
    </xf>
    <xf numFmtId="0" fontId="3" fillId="0" borderId="0" xfId="11" applyAlignment="1">
      <alignment horizontal="left"/>
    </xf>
    <xf numFmtId="0" fontId="3" fillId="0" borderId="21" xfId="11" applyBorder="1" applyAlignment="1">
      <alignment horizontal="left"/>
    </xf>
    <xf numFmtId="0" fontId="3" fillId="0" borderId="19" xfId="11" applyBorder="1" applyAlignment="1">
      <alignment horizontal="left"/>
    </xf>
    <xf numFmtId="0" fontId="6" fillId="0" borderId="23" xfId="11" applyFont="1" applyBorder="1" applyAlignment="1">
      <alignment horizontal="center"/>
    </xf>
    <xf numFmtId="0" fontId="6" fillId="0" borderId="24" xfId="11" applyFont="1" applyBorder="1" applyAlignment="1">
      <alignment horizontal="center"/>
    </xf>
    <xf numFmtId="0" fontId="3" fillId="0" borderId="31" xfId="11" applyBorder="1" applyAlignment="1">
      <alignment horizontal="right"/>
    </xf>
    <xf numFmtId="0" fontId="3" fillId="0" borderId="0" xfId="11" applyAlignment="1">
      <alignment horizontal="center"/>
    </xf>
    <xf numFmtId="0" fontId="3" fillId="0" borderId="31" xfId="11" applyBorder="1" applyAlignment="1">
      <alignment horizontal="left"/>
    </xf>
    <xf numFmtId="0" fontId="6" fillId="0" borderId="0" xfId="11" applyFont="1" applyAlignment="1">
      <alignment horizontal="center"/>
    </xf>
    <xf numFmtId="0" fontId="28" fillId="0" borderId="0" xfId="1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1" xfId="0" applyFill="1" applyBorder="1" applyAlignment="1">
      <alignment horizontal="center"/>
    </xf>
    <xf numFmtId="0" fontId="6" fillId="2" borderId="0" xfId="2" applyFont="1" applyFill="1" applyAlignment="1">
      <alignment horizontal="left"/>
    </xf>
    <xf numFmtId="0" fontId="4" fillId="0" borderId="0" xfId="2"/>
    <xf numFmtId="0" fontId="7" fillId="0" borderId="0" xfId="2" applyFont="1" applyAlignment="1">
      <alignment horizontal="center" shrinkToFit="1"/>
    </xf>
    <xf numFmtId="0" fontId="14" fillId="0" borderId="0" xfId="2" applyFont="1" applyAlignment="1">
      <alignment horizontal="center"/>
    </xf>
    <xf numFmtId="49" fontId="14" fillId="0" borderId="0" xfId="2" applyNumberFormat="1" applyFont="1" applyAlignment="1">
      <alignment horizontal="center"/>
    </xf>
    <xf numFmtId="49" fontId="14" fillId="0" borderId="0" xfId="2" applyNumberFormat="1" applyFont="1" applyAlignment="1">
      <alignment horizontal="center" vertical="top"/>
    </xf>
    <xf numFmtId="0" fontId="26" fillId="2" borderId="0" xfId="10" applyFill="1" applyAlignment="1">
      <alignment horizontal="left"/>
    </xf>
    <xf numFmtId="49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0" fontId="4" fillId="5" borderId="0" xfId="0" applyFont="1" applyFill="1" applyAlignment="1">
      <alignment horizontal="right" indent="2"/>
    </xf>
    <xf numFmtId="0" fontId="0" fillId="5" borderId="0" xfId="0" applyFill="1" applyAlignment="1">
      <alignment horizontal="right" indent="2"/>
    </xf>
    <xf numFmtId="44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26" fillId="2" borderId="4" xfId="10" applyFill="1" applyBorder="1" applyAlignment="1" applyProtection="1">
      <alignment horizontal="left"/>
    </xf>
    <xf numFmtId="0" fontId="0" fillId="0" borderId="21" xfId="0" applyBorder="1"/>
    <xf numFmtId="0" fontId="6" fillId="2" borderId="0" xfId="0" applyFont="1" applyFill="1" applyAlignment="1">
      <alignment horizontal="left"/>
    </xf>
    <xf numFmtId="0" fontId="0" fillId="0" borderId="0" xfId="0"/>
    <xf numFmtId="0" fontId="6" fillId="2" borderId="19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5" borderId="0" xfId="0" applyFont="1" applyFill="1" applyAlignment="1">
      <alignment horizontal="right" vertical="top"/>
    </xf>
    <xf numFmtId="0" fontId="0" fillId="5" borderId="0" xfId="0" applyFill="1" applyAlignment="1">
      <alignment vertical="top"/>
    </xf>
    <xf numFmtId="0" fontId="2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5" borderId="0" xfId="0" applyFill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4" fillId="0" borderId="0" xfId="0" applyFont="1" applyAlignment="1">
      <alignment horizontal="left" shrinkToFit="1"/>
    </xf>
    <xf numFmtId="0" fontId="4" fillId="0" borderId="0" xfId="0" applyFont="1" applyAlignment="1">
      <alignment horizontal="right" indent="2"/>
    </xf>
    <xf numFmtId="0" fontId="0" fillId="0" borderId="0" xfId="0" applyAlignment="1">
      <alignment horizontal="right" indent="2"/>
    </xf>
    <xf numFmtId="0" fontId="14" fillId="0" borderId="0" xfId="2" applyFont="1" applyAlignment="1">
      <alignment horizontal="center" shrinkToFit="1"/>
    </xf>
    <xf numFmtId="0" fontId="8" fillId="0" borderId="0" xfId="2" applyFont="1" applyAlignment="1">
      <alignment horizontal="center" shrinkToFi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2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6" fillId="2" borderId="0" xfId="10" applyFill="1" applyAlignment="1" applyProtection="1">
      <alignment horizontal="left"/>
    </xf>
    <xf numFmtId="44" fontId="4" fillId="0" borderId="0" xfId="0" applyNumberFormat="1" applyFont="1" applyAlignment="1">
      <alignment horizontal="right"/>
    </xf>
    <xf numFmtId="44" fontId="4" fillId="3" borderId="0" xfId="0" applyNumberFormat="1" applyFont="1" applyFill="1" applyBorder="1"/>
  </cellXfs>
  <cellStyles count="12">
    <cellStyle name="Currency" xfId="1" builtinId="4"/>
    <cellStyle name="Hyperlink" xfId="10" builtinId="8"/>
    <cellStyle name="Normal" xfId="0" builtinId="0"/>
    <cellStyle name="Normal 2" xfId="2" xr:uid="{00000000-0005-0000-0000-000003000000}"/>
    <cellStyle name="Normal 2 2" xfId="7" xr:uid="{00000000-0005-0000-0000-000004000000}"/>
    <cellStyle name="Normal 3" xfId="3" xr:uid="{00000000-0005-0000-0000-000005000000}"/>
    <cellStyle name="Normal 3 2" xfId="8" xr:uid="{00000000-0005-0000-0000-000006000000}"/>
    <cellStyle name="Normal 4" xfId="4" xr:uid="{00000000-0005-0000-0000-000007000000}"/>
    <cellStyle name="Normal 4 2" xfId="6" xr:uid="{00000000-0005-0000-0000-000008000000}"/>
    <cellStyle name="Normal 5" xfId="5" xr:uid="{00000000-0005-0000-0000-000009000000}"/>
    <cellStyle name="Normal 6" xfId="11" xr:uid="{34644AB6-4784-4E57-9A5B-3C0FD3E95A5E}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FFFF99"/>
      <color rgb="FF00B050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jason@steppmf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ason@steppmfg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jason@steppmfg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jason@steppmfg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jason@steppmfg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jason@steppmfg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jason@steppmf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jason@steppmfg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jason@steppmfg.co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jason@steppmfg.co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jason@steppmfg.com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jason@steppmfg.com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jason@steppmfg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jason@steppmfg.com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jason@steppmfg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ason@steppmfg.com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jason@steppmfg.co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jason@steppmfg.com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jason@steppmfg.com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jason@steppmfg.com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jason@steppmfg.com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jason@steppmfg.com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jason@steppmfg.com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mailto:jason@steppmfg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jason@steppmfg.com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mailto:jason@steppmfg.com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mailto:jason@steppmfg.com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mailto:jason@steppmfg.com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mailto:jason@steppmfg.com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mailto:jason@steppmfg.com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mailto:jason@steppmfg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mailto:jason@steppmfg.co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mailto:jason@steppmfg.co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mailto:jason@steppmfg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jason@steppmfg.co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mailto:jason@steppmfg.com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mailto:jason@steppmfg.com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mailto:jason@steppmfg.com" TargetMode="Externa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ason@steppmfg.com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mailto:jason@steppmfg.com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mailto:jason@steppmfg.co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mailto:jason@steppmfg.com" TargetMode="Externa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mailto:jsaetre@swanston.com" TargetMode="Externa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ason@steppmfg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ason@steppmfg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0270-F7C0-4C35-8CDA-D33E6FCBA0D7}">
  <dimension ref="A1:B183"/>
  <sheetViews>
    <sheetView topLeftCell="A72" workbookViewId="0">
      <selection activeCell="F96" sqref="F96"/>
    </sheetView>
  </sheetViews>
  <sheetFormatPr defaultColWidth="9.1796875" defaultRowHeight="14.5" x14ac:dyDescent="0.35"/>
  <cols>
    <col min="1" max="1" width="39.453125" style="206" customWidth="1"/>
    <col min="2" max="2" width="47.54296875" style="206" customWidth="1"/>
    <col min="3" max="16384" width="9.1796875" style="206"/>
  </cols>
  <sheetData>
    <row r="1" spans="1:2" x14ac:dyDescent="0.35">
      <c r="A1" s="456" t="s">
        <v>237</v>
      </c>
      <c r="B1" s="456"/>
    </row>
    <row r="2" spans="1:2" x14ac:dyDescent="0.35">
      <c r="A2" s="456" t="s">
        <v>218</v>
      </c>
      <c r="B2" s="456"/>
    </row>
    <row r="3" spans="1:2" x14ac:dyDescent="0.35">
      <c r="A3" s="456" t="s">
        <v>219</v>
      </c>
      <c r="B3" s="456"/>
    </row>
    <row r="4" spans="1:2" x14ac:dyDescent="0.35">
      <c r="A4" s="457" t="s">
        <v>220</v>
      </c>
      <c r="B4" s="457"/>
    </row>
    <row r="5" spans="1:2" ht="15" thickBot="1" x14ac:dyDescent="0.4">
      <c r="A5" s="207"/>
      <c r="B5" s="207"/>
    </row>
    <row r="6" spans="1:2" x14ac:dyDescent="0.35">
      <c r="A6" s="451" t="s">
        <v>238</v>
      </c>
      <c r="B6" s="452"/>
    </row>
    <row r="7" spans="1:2" ht="15" thickBot="1" x14ac:dyDescent="0.4">
      <c r="A7" s="208" t="s">
        <v>221</v>
      </c>
      <c r="B7" s="209" t="s">
        <v>250</v>
      </c>
    </row>
    <row r="8" spans="1:2" x14ac:dyDescent="0.35">
      <c r="A8" s="293" t="s">
        <v>1137</v>
      </c>
      <c r="B8" s="433" t="s">
        <v>1241</v>
      </c>
    </row>
    <row r="9" spans="1:2" x14ac:dyDescent="0.35">
      <c r="A9" s="293" t="s">
        <v>1137</v>
      </c>
      <c r="B9" s="433" t="s">
        <v>1242</v>
      </c>
    </row>
    <row r="10" spans="1:2" x14ac:dyDescent="0.35">
      <c r="A10" s="293" t="s">
        <v>1137</v>
      </c>
      <c r="B10" s="433" t="s">
        <v>1226</v>
      </c>
    </row>
    <row r="11" spans="1:2" x14ac:dyDescent="0.35">
      <c r="A11" s="210"/>
      <c r="B11" s="297"/>
    </row>
    <row r="12" spans="1:2" x14ac:dyDescent="0.35">
      <c r="A12" s="293" t="s">
        <v>1137</v>
      </c>
      <c r="B12" s="434" t="s">
        <v>1243</v>
      </c>
    </row>
    <row r="13" spans="1:2" x14ac:dyDescent="0.35">
      <c r="A13" s="293" t="s">
        <v>1137</v>
      </c>
      <c r="B13" s="434" t="s">
        <v>1227</v>
      </c>
    </row>
    <row r="14" spans="1:2" x14ac:dyDescent="0.35">
      <c r="A14" s="298"/>
      <c r="B14" s="299"/>
    </row>
    <row r="15" spans="1:2" x14ac:dyDescent="0.35">
      <c r="A15" s="293" t="s">
        <v>1137</v>
      </c>
      <c r="B15" s="435" t="s">
        <v>1228</v>
      </c>
    </row>
    <row r="16" spans="1:2" x14ac:dyDescent="0.35">
      <c r="A16" s="293" t="s">
        <v>1137</v>
      </c>
      <c r="B16" s="299" t="s">
        <v>1138</v>
      </c>
    </row>
    <row r="17" spans="1:2" x14ac:dyDescent="0.35">
      <c r="A17" s="298"/>
      <c r="B17" s="299"/>
    </row>
    <row r="18" spans="1:2" x14ac:dyDescent="0.35">
      <c r="A18" s="293" t="s">
        <v>1137</v>
      </c>
      <c r="B18" s="435" t="s">
        <v>1229</v>
      </c>
    </row>
    <row r="19" spans="1:2" x14ac:dyDescent="0.35">
      <c r="A19" s="293" t="s">
        <v>1137</v>
      </c>
      <c r="B19" s="299" t="s">
        <v>1139</v>
      </c>
    </row>
    <row r="20" spans="1:2" x14ac:dyDescent="0.35">
      <c r="A20" s="298"/>
      <c r="B20" s="299"/>
    </row>
    <row r="21" spans="1:2" x14ac:dyDescent="0.35">
      <c r="A21" s="293" t="s">
        <v>1137</v>
      </c>
      <c r="B21" s="299" t="s">
        <v>1140</v>
      </c>
    </row>
    <row r="22" spans="1:2" x14ac:dyDescent="0.35">
      <c r="A22" s="293" t="s">
        <v>1137</v>
      </c>
      <c r="B22" s="299" t="s">
        <v>1141</v>
      </c>
    </row>
    <row r="23" spans="1:2" x14ac:dyDescent="0.35">
      <c r="A23" s="293" t="s">
        <v>1137</v>
      </c>
      <c r="B23" s="299" t="s">
        <v>1142</v>
      </c>
    </row>
    <row r="24" spans="1:2" x14ac:dyDescent="0.35">
      <c r="A24" s="293" t="s">
        <v>1137</v>
      </c>
      <c r="B24" s="435" t="s">
        <v>1230</v>
      </c>
    </row>
    <row r="25" spans="1:2" x14ac:dyDescent="0.35">
      <c r="A25" s="298"/>
      <c r="B25" s="299"/>
    </row>
    <row r="26" spans="1:2" x14ac:dyDescent="0.35">
      <c r="A26" s="293" t="s">
        <v>1137</v>
      </c>
      <c r="B26" s="299" t="s">
        <v>1144</v>
      </c>
    </row>
    <row r="27" spans="1:2" x14ac:dyDescent="0.35">
      <c r="A27" s="293" t="s">
        <v>1137</v>
      </c>
      <c r="B27" s="299" t="s">
        <v>1145</v>
      </c>
    </row>
    <row r="28" spans="1:2" x14ac:dyDescent="0.35">
      <c r="A28" s="293" t="s">
        <v>1137</v>
      </c>
      <c r="B28" s="299" t="s">
        <v>1146</v>
      </c>
    </row>
    <row r="29" spans="1:2" x14ac:dyDescent="0.35">
      <c r="A29" s="293" t="s">
        <v>1137</v>
      </c>
      <c r="B29" s="299" t="s">
        <v>1143</v>
      </c>
    </row>
    <row r="30" spans="1:2" x14ac:dyDescent="0.35">
      <c r="A30" s="293" t="s">
        <v>1137</v>
      </c>
      <c r="B30" s="299" t="s">
        <v>1147</v>
      </c>
    </row>
    <row r="31" spans="1:2" x14ac:dyDescent="0.35">
      <c r="A31" s="298"/>
      <c r="B31" s="299"/>
    </row>
    <row r="32" spans="1:2" x14ac:dyDescent="0.35">
      <c r="A32" s="293" t="s">
        <v>1137</v>
      </c>
      <c r="B32" s="299" t="s">
        <v>1148</v>
      </c>
    </row>
    <row r="33" spans="1:2" x14ac:dyDescent="0.35">
      <c r="A33" s="293" t="s">
        <v>1137</v>
      </c>
      <c r="B33" s="299" t="s">
        <v>1149</v>
      </c>
    </row>
    <row r="34" spans="1:2" x14ac:dyDescent="0.35">
      <c r="A34" s="293" t="s">
        <v>1137</v>
      </c>
      <c r="B34" s="299" t="s">
        <v>1150</v>
      </c>
    </row>
    <row r="35" spans="1:2" x14ac:dyDescent="0.35">
      <c r="A35" s="293" t="s">
        <v>1137</v>
      </c>
      <c r="B35" s="299" t="s">
        <v>1151</v>
      </c>
    </row>
    <row r="36" spans="1:2" x14ac:dyDescent="0.35">
      <c r="A36" s="210"/>
      <c r="B36" s="297"/>
    </row>
    <row r="37" spans="1:2" ht="15" thickBot="1" x14ac:dyDescent="0.4">
      <c r="A37" s="455"/>
      <c r="B37" s="455"/>
    </row>
    <row r="38" spans="1:2" x14ac:dyDescent="0.35">
      <c r="A38" s="446" t="s">
        <v>257</v>
      </c>
      <c r="B38" s="447"/>
    </row>
    <row r="39" spans="1:2" ht="15" thickBot="1" x14ac:dyDescent="0.4">
      <c r="A39" s="208" t="s">
        <v>221</v>
      </c>
      <c r="B39" s="209" t="s">
        <v>250</v>
      </c>
    </row>
    <row r="40" spans="1:2" x14ac:dyDescent="0.35">
      <c r="A40" s="293"/>
      <c r="B40" s="294"/>
    </row>
    <row r="41" spans="1:2" x14ac:dyDescent="0.35">
      <c r="A41" s="293"/>
      <c r="B41" s="297"/>
    </row>
    <row r="42" spans="1:2" x14ac:dyDescent="0.35">
      <c r="A42" s="293"/>
      <c r="B42" s="297"/>
    </row>
    <row r="43" spans="1:2" x14ac:dyDescent="0.35">
      <c r="A43" s="293"/>
      <c r="B43" s="297"/>
    </row>
    <row r="44" spans="1:2" x14ac:dyDescent="0.35">
      <c r="A44" s="293"/>
      <c r="B44" s="297"/>
    </row>
    <row r="45" spans="1:2" x14ac:dyDescent="0.35">
      <c r="A45" s="300"/>
      <c r="B45" s="299"/>
    </row>
    <row r="46" spans="1:2" ht="15" thickBot="1" x14ac:dyDescent="0.4">
      <c r="A46" s="211"/>
      <c r="B46" s="301"/>
    </row>
    <row r="47" spans="1:2" ht="15" thickBot="1" x14ac:dyDescent="0.4">
      <c r="A47" s="448"/>
      <c r="B47" s="448"/>
    </row>
    <row r="48" spans="1:2" x14ac:dyDescent="0.35">
      <c r="A48" s="446" t="s">
        <v>239</v>
      </c>
      <c r="B48" s="447"/>
    </row>
    <row r="49" spans="1:2" ht="15" thickBot="1" x14ac:dyDescent="0.4">
      <c r="A49" s="208" t="s">
        <v>221</v>
      </c>
      <c r="B49" s="209" t="s">
        <v>250</v>
      </c>
    </row>
    <row r="50" spans="1:2" x14ac:dyDescent="0.35">
      <c r="A50" s="293" t="s">
        <v>1137</v>
      </c>
      <c r="B50" s="294" t="s">
        <v>1152</v>
      </c>
    </row>
    <row r="51" spans="1:2" x14ac:dyDescent="0.35">
      <c r="A51" s="293" t="s">
        <v>1137</v>
      </c>
      <c r="B51" s="297" t="s">
        <v>1153</v>
      </c>
    </row>
    <row r="52" spans="1:2" x14ac:dyDescent="0.35">
      <c r="A52" s="293" t="s">
        <v>1137</v>
      </c>
      <c r="B52" s="297" t="s">
        <v>1154</v>
      </c>
    </row>
    <row r="53" spans="1:2" x14ac:dyDescent="0.35">
      <c r="A53" s="293" t="s">
        <v>1137</v>
      </c>
      <c r="B53" s="297" t="s">
        <v>1155</v>
      </c>
    </row>
    <row r="54" spans="1:2" x14ac:dyDescent="0.35">
      <c r="A54" s="293" t="s">
        <v>1137</v>
      </c>
      <c r="B54" s="297" t="s">
        <v>1156</v>
      </c>
    </row>
    <row r="55" spans="1:2" x14ac:dyDescent="0.35">
      <c r="A55" s="303"/>
      <c r="B55" s="299"/>
    </row>
    <row r="56" spans="1:2" ht="15" thickBot="1" x14ac:dyDescent="0.4">
      <c r="A56" s="293" t="s">
        <v>1137</v>
      </c>
      <c r="B56" s="439" t="s">
        <v>1240</v>
      </c>
    </row>
    <row r="57" spans="1:2" ht="15" thickBot="1" x14ac:dyDescent="0.4">
      <c r="A57" s="449"/>
      <c r="B57" s="450"/>
    </row>
    <row r="58" spans="1:2" x14ac:dyDescent="0.35">
      <c r="A58" s="451" t="s">
        <v>240</v>
      </c>
      <c r="B58" s="452"/>
    </row>
    <row r="59" spans="1:2" ht="15" thickBot="1" x14ac:dyDescent="0.4">
      <c r="A59" s="208" t="s">
        <v>221</v>
      </c>
      <c r="B59" s="209" t="s">
        <v>250</v>
      </c>
    </row>
    <row r="60" spans="1:2" x14ac:dyDescent="0.35">
      <c r="A60" s="212"/>
      <c r="B60" s="213"/>
    </row>
    <row r="61" spans="1:2" x14ac:dyDescent="0.35">
      <c r="A61" s="214"/>
      <c r="B61" s="215"/>
    </row>
    <row r="62" spans="1:2" x14ac:dyDescent="0.35">
      <c r="A62" s="214"/>
      <c r="B62" s="215"/>
    </row>
    <row r="63" spans="1:2" x14ac:dyDescent="0.35">
      <c r="A63" s="214"/>
      <c r="B63" s="215"/>
    </row>
    <row r="64" spans="1:2" x14ac:dyDescent="0.35">
      <c r="A64" s="214"/>
      <c r="B64" s="215"/>
    </row>
    <row r="65" spans="1:2" ht="15" thickBot="1" x14ac:dyDescent="0.4">
      <c r="A65" s="216"/>
      <c r="B65" s="217"/>
    </row>
    <row r="66" spans="1:2" ht="15" thickBot="1" x14ac:dyDescent="0.4">
      <c r="A66" s="453" t="s">
        <v>222</v>
      </c>
      <c r="B66" s="453"/>
    </row>
    <row r="67" spans="1:2" x14ac:dyDescent="0.35">
      <c r="A67" s="443" t="s">
        <v>241</v>
      </c>
      <c r="B67" s="444"/>
    </row>
    <row r="68" spans="1:2" ht="15" thickBot="1" x14ac:dyDescent="0.4">
      <c r="A68" s="208" t="s">
        <v>221</v>
      </c>
      <c r="B68" s="209" t="s">
        <v>250</v>
      </c>
    </row>
    <row r="69" spans="1:2" x14ac:dyDescent="0.35">
      <c r="A69" s="212"/>
      <c r="B69" s="213"/>
    </row>
    <row r="70" spans="1:2" x14ac:dyDescent="0.35">
      <c r="A70" s="214"/>
      <c r="B70" s="215"/>
    </row>
    <row r="71" spans="1:2" x14ac:dyDescent="0.35">
      <c r="A71" s="214"/>
      <c r="B71" s="215"/>
    </row>
    <row r="72" spans="1:2" x14ac:dyDescent="0.35">
      <c r="A72" s="214"/>
      <c r="B72" s="215"/>
    </row>
    <row r="73" spans="1:2" x14ac:dyDescent="0.35">
      <c r="A73" s="214"/>
      <c r="B73" s="215"/>
    </row>
    <row r="74" spans="1:2" x14ac:dyDescent="0.35">
      <c r="A74" s="214"/>
      <c r="B74" s="215"/>
    </row>
    <row r="75" spans="1:2" ht="15" thickBot="1" x14ac:dyDescent="0.4">
      <c r="A75" s="216"/>
      <c r="B75" s="217"/>
    </row>
    <row r="76" spans="1:2" ht="15" thickBot="1" x14ac:dyDescent="0.4">
      <c r="A76" s="454"/>
      <c r="B76" s="454"/>
    </row>
    <row r="77" spans="1:2" x14ac:dyDescent="0.35">
      <c r="A77" s="445" t="s">
        <v>242</v>
      </c>
      <c r="B77" s="444"/>
    </row>
    <row r="78" spans="1:2" ht="15" thickBot="1" x14ac:dyDescent="0.4">
      <c r="A78" s="208" t="s">
        <v>221</v>
      </c>
      <c r="B78" s="209" t="s">
        <v>250</v>
      </c>
    </row>
    <row r="79" spans="1:2" x14ac:dyDescent="0.35">
      <c r="A79" s="293" t="s">
        <v>1137</v>
      </c>
      <c r="B79" s="295" t="s">
        <v>1162</v>
      </c>
    </row>
    <row r="80" spans="1:2" x14ac:dyDescent="0.35">
      <c r="A80" s="293" t="s">
        <v>1137</v>
      </c>
      <c r="B80" s="296" t="s">
        <v>1163</v>
      </c>
    </row>
    <row r="81" spans="1:2" x14ac:dyDescent="0.35">
      <c r="A81" s="293" t="s">
        <v>1137</v>
      </c>
      <c r="B81" s="437" t="s">
        <v>1231</v>
      </c>
    </row>
    <row r="82" spans="1:2" x14ac:dyDescent="0.35">
      <c r="A82" s="293" t="s">
        <v>1137</v>
      </c>
      <c r="B82" s="296" t="s">
        <v>1164</v>
      </c>
    </row>
    <row r="83" spans="1:2" x14ac:dyDescent="0.35">
      <c r="A83" s="214"/>
      <c r="B83" s="215"/>
    </row>
    <row r="84" spans="1:2" x14ac:dyDescent="0.35">
      <c r="A84" s="293" t="s">
        <v>1137</v>
      </c>
      <c r="B84" s="296" t="s">
        <v>1165</v>
      </c>
    </row>
    <row r="85" spans="1:2" x14ac:dyDescent="0.35">
      <c r="A85" s="293" t="s">
        <v>1137</v>
      </c>
      <c r="B85" s="296" t="s">
        <v>1166</v>
      </c>
    </row>
    <row r="86" spans="1:2" x14ac:dyDescent="0.35">
      <c r="A86" s="293" t="s">
        <v>1137</v>
      </c>
      <c r="B86" s="296" t="s">
        <v>1167</v>
      </c>
    </row>
    <row r="87" spans="1:2" x14ac:dyDescent="0.35">
      <c r="A87" s="214"/>
      <c r="B87" s="296"/>
    </row>
    <row r="88" spans="1:2" x14ac:dyDescent="0.35">
      <c r="A88" s="293" t="s">
        <v>1137</v>
      </c>
      <c r="B88" s="437" t="s">
        <v>1232</v>
      </c>
    </row>
    <row r="89" spans="1:2" x14ac:dyDescent="0.35">
      <c r="A89" s="293" t="s">
        <v>1137</v>
      </c>
      <c r="B89" s="437" t="s">
        <v>1233</v>
      </c>
    </row>
    <row r="90" spans="1:2" x14ac:dyDescent="0.35">
      <c r="A90" s="293" t="s">
        <v>1137</v>
      </c>
      <c r="B90" s="437" t="s">
        <v>1234</v>
      </c>
    </row>
    <row r="91" spans="1:2" x14ac:dyDescent="0.35">
      <c r="A91" s="293" t="s">
        <v>1137</v>
      </c>
      <c r="B91" s="437" t="s">
        <v>1235</v>
      </c>
    </row>
    <row r="92" spans="1:2" x14ac:dyDescent="0.35">
      <c r="A92" s="304"/>
      <c r="B92" s="305"/>
    </row>
    <row r="93" spans="1:2" x14ac:dyDescent="0.35">
      <c r="A93" s="293" t="s">
        <v>1137</v>
      </c>
      <c r="B93" s="438" t="s">
        <v>1236</v>
      </c>
    </row>
    <row r="94" spans="1:2" x14ac:dyDescent="0.35">
      <c r="A94" s="293" t="s">
        <v>1137</v>
      </c>
      <c r="B94" s="438" t="s">
        <v>1237</v>
      </c>
    </row>
    <row r="95" spans="1:2" ht="15" thickBot="1" x14ac:dyDescent="0.4">
      <c r="A95" s="216"/>
      <c r="B95" s="217"/>
    </row>
    <row r="96" spans="1:2" ht="15" thickBot="1" x14ac:dyDescent="0.4"/>
    <row r="97" spans="1:2" ht="15" customHeight="1" x14ac:dyDescent="0.35">
      <c r="A97" s="443" t="s">
        <v>243</v>
      </c>
      <c r="B97" s="444"/>
    </row>
    <row r="98" spans="1:2" ht="15" thickBot="1" x14ac:dyDescent="0.4">
      <c r="A98" s="208" t="s">
        <v>221</v>
      </c>
      <c r="B98" s="209" t="s">
        <v>250</v>
      </c>
    </row>
    <row r="99" spans="1:2" x14ac:dyDescent="0.35">
      <c r="A99" s="293" t="s">
        <v>1137</v>
      </c>
      <c r="B99" s="436" t="s">
        <v>1238</v>
      </c>
    </row>
    <row r="100" spans="1:2" x14ac:dyDescent="0.35">
      <c r="A100" s="293" t="s">
        <v>1137</v>
      </c>
      <c r="B100" s="437" t="s">
        <v>1239</v>
      </c>
    </row>
    <row r="101" spans="1:2" x14ac:dyDescent="0.35">
      <c r="A101" s="214"/>
      <c r="B101" s="215"/>
    </row>
    <row r="102" spans="1:2" x14ac:dyDescent="0.35">
      <c r="A102" s="214"/>
      <c r="B102" s="215"/>
    </row>
    <row r="103" spans="1:2" x14ac:dyDescent="0.35">
      <c r="A103" s="214"/>
      <c r="B103" s="215"/>
    </row>
    <row r="104" spans="1:2" x14ac:dyDescent="0.35">
      <c r="A104" s="214"/>
      <c r="B104" s="215"/>
    </row>
    <row r="105" spans="1:2" x14ac:dyDescent="0.35">
      <c r="A105" s="214"/>
      <c r="B105" s="215"/>
    </row>
    <row r="106" spans="1:2" ht="15" thickBot="1" x14ac:dyDescent="0.4">
      <c r="A106" s="216"/>
      <c r="B106" s="217"/>
    </row>
    <row r="107" spans="1:2" ht="15" thickBot="1" x14ac:dyDescent="0.4"/>
    <row r="108" spans="1:2" ht="15" customHeight="1" x14ac:dyDescent="0.35">
      <c r="A108" s="443" t="s">
        <v>244</v>
      </c>
      <c r="B108" s="444"/>
    </row>
    <row r="109" spans="1:2" ht="15" thickBot="1" x14ac:dyDescent="0.4">
      <c r="A109" s="208" t="s">
        <v>221</v>
      </c>
      <c r="B109" s="209" t="s">
        <v>250</v>
      </c>
    </row>
    <row r="110" spans="1:2" x14ac:dyDescent="0.35">
      <c r="A110" s="212"/>
      <c r="B110" s="213"/>
    </row>
    <row r="111" spans="1:2" x14ac:dyDescent="0.35">
      <c r="A111" s="214"/>
      <c r="B111" s="215"/>
    </row>
    <row r="112" spans="1:2" x14ac:dyDescent="0.35">
      <c r="A112" s="214"/>
      <c r="B112" s="215"/>
    </row>
    <row r="113" spans="1:2" x14ac:dyDescent="0.35">
      <c r="A113" s="214"/>
      <c r="B113" s="215"/>
    </row>
    <row r="114" spans="1:2" x14ac:dyDescent="0.35">
      <c r="A114" s="214"/>
      <c r="B114" s="215"/>
    </row>
    <row r="115" spans="1:2" x14ac:dyDescent="0.35">
      <c r="A115" s="214"/>
      <c r="B115" s="215"/>
    </row>
    <row r="116" spans="1:2" x14ac:dyDescent="0.35">
      <c r="A116" s="214"/>
      <c r="B116" s="215"/>
    </row>
    <row r="117" spans="1:2" ht="15" thickBot="1" x14ac:dyDescent="0.4">
      <c r="A117" s="216"/>
      <c r="B117" s="217"/>
    </row>
    <row r="118" spans="1:2" ht="15" thickBot="1" x14ac:dyDescent="0.4"/>
    <row r="119" spans="1:2" x14ac:dyDescent="0.35">
      <c r="A119" s="445" t="s">
        <v>245</v>
      </c>
      <c r="B119" s="444"/>
    </row>
    <row r="120" spans="1:2" ht="15" thickBot="1" x14ac:dyDescent="0.4">
      <c r="A120" s="208" t="s">
        <v>221</v>
      </c>
      <c r="B120" s="209" t="s">
        <v>250</v>
      </c>
    </row>
    <row r="121" spans="1:2" x14ac:dyDescent="0.35">
      <c r="A121" s="212"/>
      <c r="B121" s="213"/>
    </row>
    <row r="122" spans="1:2" x14ac:dyDescent="0.35">
      <c r="A122" s="214"/>
      <c r="B122" s="215"/>
    </row>
    <row r="123" spans="1:2" x14ac:dyDescent="0.35">
      <c r="A123" s="214"/>
      <c r="B123" s="215"/>
    </row>
    <row r="124" spans="1:2" x14ac:dyDescent="0.35">
      <c r="A124" s="214"/>
      <c r="B124" s="215"/>
    </row>
    <row r="125" spans="1:2" x14ac:dyDescent="0.35">
      <c r="A125" s="214"/>
      <c r="B125" s="215"/>
    </row>
    <row r="126" spans="1:2" x14ac:dyDescent="0.35">
      <c r="A126" s="214"/>
      <c r="B126" s="215"/>
    </row>
    <row r="127" spans="1:2" x14ac:dyDescent="0.35">
      <c r="A127" s="214"/>
      <c r="B127" s="215"/>
    </row>
    <row r="128" spans="1:2" ht="15" thickBot="1" x14ac:dyDescent="0.4">
      <c r="A128" s="216"/>
      <c r="B128" s="217"/>
    </row>
    <row r="129" spans="1:2" ht="15" thickBot="1" x14ac:dyDescent="0.4"/>
    <row r="130" spans="1:2" ht="15" customHeight="1" x14ac:dyDescent="0.35">
      <c r="A130" s="443" t="s">
        <v>246</v>
      </c>
      <c r="B130" s="444"/>
    </row>
    <row r="131" spans="1:2" ht="15" thickBot="1" x14ac:dyDescent="0.4">
      <c r="A131" s="208" t="s">
        <v>221</v>
      </c>
      <c r="B131" s="209" t="s">
        <v>250</v>
      </c>
    </row>
    <row r="132" spans="1:2" x14ac:dyDescent="0.35">
      <c r="A132" s="212"/>
      <c r="B132" s="213"/>
    </row>
    <row r="133" spans="1:2" x14ac:dyDescent="0.35">
      <c r="A133" s="214"/>
      <c r="B133" s="215"/>
    </row>
    <row r="134" spans="1:2" x14ac:dyDescent="0.35">
      <c r="A134" s="214"/>
      <c r="B134" s="215"/>
    </row>
    <row r="135" spans="1:2" x14ac:dyDescent="0.35">
      <c r="A135" s="214"/>
      <c r="B135" s="215"/>
    </row>
    <row r="136" spans="1:2" x14ac:dyDescent="0.35">
      <c r="A136" s="214"/>
      <c r="B136" s="215"/>
    </row>
    <row r="137" spans="1:2" x14ac:dyDescent="0.35">
      <c r="A137" s="214"/>
      <c r="B137" s="215"/>
    </row>
    <row r="138" spans="1:2" x14ac:dyDescent="0.35">
      <c r="A138" s="214"/>
      <c r="B138" s="215"/>
    </row>
    <row r="139" spans="1:2" ht="15" thickBot="1" x14ac:dyDescent="0.4">
      <c r="A139" s="216"/>
      <c r="B139" s="217"/>
    </row>
    <row r="140" spans="1:2" ht="15" thickBot="1" x14ac:dyDescent="0.4"/>
    <row r="141" spans="1:2" x14ac:dyDescent="0.35">
      <c r="A141" s="443" t="s">
        <v>246</v>
      </c>
      <c r="B141" s="444"/>
    </row>
    <row r="142" spans="1:2" ht="15" thickBot="1" x14ac:dyDescent="0.4">
      <c r="A142" s="208" t="s">
        <v>221</v>
      </c>
      <c r="B142" s="209" t="s">
        <v>250</v>
      </c>
    </row>
    <row r="143" spans="1:2" x14ac:dyDescent="0.35">
      <c r="A143" s="212"/>
      <c r="B143" s="213"/>
    </row>
    <row r="144" spans="1:2" x14ac:dyDescent="0.35">
      <c r="A144" s="214"/>
      <c r="B144" s="215"/>
    </row>
    <row r="145" spans="1:2" x14ac:dyDescent="0.35">
      <c r="A145" s="214"/>
      <c r="B145" s="215"/>
    </row>
    <row r="146" spans="1:2" x14ac:dyDescent="0.35">
      <c r="A146" s="214"/>
      <c r="B146" s="215"/>
    </row>
    <row r="147" spans="1:2" x14ac:dyDescent="0.35">
      <c r="A147" s="214"/>
      <c r="B147" s="215"/>
    </row>
    <row r="148" spans="1:2" x14ac:dyDescent="0.35">
      <c r="A148" s="214"/>
      <c r="B148" s="215"/>
    </row>
    <row r="149" spans="1:2" x14ac:dyDescent="0.35">
      <c r="A149" s="214"/>
      <c r="B149" s="215"/>
    </row>
    <row r="150" spans="1:2" ht="15" thickBot="1" x14ac:dyDescent="0.4">
      <c r="A150" s="216"/>
      <c r="B150" s="217"/>
    </row>
    <row r="151" spans="1:2" ht="15" thickBot="1" x14ac:dyDescent="0.4"/>
    <row r="152" spans="1:2" x14ac:dyDescent="0.35">
      <c r="A152" s="443" t="s">
        <v>247</v>
      </c>
      <c r="B152" s="444"/>
    </row>
    <row r="153" spans="1:2" ht="15" thickBot="1" x14ac:dyDescent="0.4">
      <c r="A153" s="208" t="s">
        <v>221</v>
      </c>
      <c r="B153" s="209" t="s">
        <v>250</v>
      </c>
    </row>
    <row r="154" spans="1:2" x14ac:dyDescent="0.35">
      <c r="A154" s="212"/>
      <c r="B154" s="213"/>
    </row>
    <row r="155" spans="1:2" x14ac:dyDescent="0.35">
      <c r="A155" s="214"/>
      <c r="B155" s="215"/>
    </row>
    <row r="156" spans="1:2" x14ac:dyDescent="0.35">
      <c r="A156" s="214"/>
      <c r="B156" s="215"/>
    </row>
    <row r="157" spans="1:2" x14ac:dyDescent="0.35">
      <c r="A157" s="214"/>
      <c r="B157" s="215"/>
    </row>
    <row r="158" spans="1:2" x14ac:dyDescent="0.35">
      <c r="A158" s="214"/>
      <c r="B158" s="215"/>
    </row>
    <row r="159" spans="1:2" x14ac:dyDescent="0.35">
      <c r="A159" s="214"/>
      <c r="B159" s="215"/>
    </row>
    <row r="160" spans="1:2" x14ac:dyDescent="0.35">
      <c r="A160" s="214"/>
      <c r="B160" s="215"/>
    </row>
    <row r="161" spans="1:2" ht="15" thickBot="1" x14ac:dyDescent="0.4">
      <c r="A161" s="216"/>
      <c r="B161" s="217"/>
    </row>
    <row r="162" spans="1:2" ht="15" thickBot="1" x14ac:dyDescent="0.4"/>
    <row r="163" spans="1:2" ht="26.25" customHeight="1" x14ac:dyDescent="0.35">
      <c r="A163" s="441" t="s">
        <v>249</v>
      </c>
      <c r="B163" s="442"/>
    </row>
    <row r="164" spans="1:2" ht="15" thickBot="1" x14ac:dyDescent="0.4">
      <c r="A164" s="224" t="s">
        <v>221</v>
      </c>
      <c r="B164" s="225" t="s">
        <v>250</v>
      </c>
    </row>
    <row r="165" spans="1:2" x14ac:dyDescent="0.35">
      <c r="A165" s="226"/>
      <c r="B165" s="227"/>
    </row>
    <row r="166" spans="1:2" x14ac:dyDescent="0.35">
      <c r="A166" s="226"/>
      <c r="B166" s="227"/>
    </row>
    <row r="167" spans="1:2" x14ac:dyDescent="0.35">
      <c r="A167" s="226"/>
      <c r="B167" s="227"/>
    </row>
    <row r="168" spans="1:2" x14ac:dyDescent="0.35">
      <c r="A168" s="226"/>
      <c r="B168" s="227"/>
    </row>
    <row r="169" spans="1:2" x14ac:dyDescent="0.35">
      <c r="A169" s="226"/>
      <c r="B169" s="227"/>
    </row>
    <row r="170" spans="1:2" x14ac:dyDescent="0.35">
      <c r="A170" s="226"/>
      <c r="B170" s="227"/>
    </row>
    <row r="171" spans="1:2" x14ac:dyDescent="0.35">
      <c r="A171" s="226"/>
      <c r="B171" s="227"/>
    </row>
    <row r="172" spans="1:2" ht="15" thickBot="1" x14ac:dyDescent="0.4">
      <c r="A172" s="228"/>
      <c r="B172" s="229"/>
    </row>
    <row r="173" spans="1:2" ht="15" thickBot="1" x14ac:dyDescent="0.4"/>
    <row r="174" spans="1:2" x14ac:dyDescent="0.35">
      <c r="A174" s="441" t="s">
        <v>248</v>
      </c>
      <c r="B174" s="442"/>
    </row>
    <row r="175" spans="1:2" ht="15" thickBot="1" x14ac:dyDescent="0.4">
      <c r="A175" s="224" t="s">
        <v>221</v>
      </c>
      <c r="B175" s="225" t="s">
        <v>250</v>
      </c>
    </row>
    <row r="176" spans="1:2" x14ac:dyDescent="0.35">
      <c r="A176" s="226"/>
      <c r="B176" s="227"/>
    </row>
    <row r="177" spans="1:2" x14ac:dyDescent="0.35">
      <c r="A177" s="226"/>
      <c r="B177" s="227"/>
    </row>
    <row r="178" spans="1:2" x14ac:dyDescent="0.35">
      <c r="A178" s="226"/>
      <c r="B178" s="227"/>
    </row>
    <row r="179" spans="1:2" x14ac:dyDescent="0.35">
      <c r="A179" s="226"/>
      <c r="B179" s="227"/>
    </row>
    <row r="180" spans="1:2" x14ac:dyDescent="0.35">
      <c r="A180" s="226"/>
      <c r="B180" s="227"/>
    </row>
    <row r="181" spans="1:2" x14ac:dyDescent="0.35">
      <c r="A181" s="226"/>
      <c r="B181" s="227"/>
    </row>
    <row r="182" spans="1:2" x14ac:dyDescent="0.35">
      <c r="A182" s="226"/>
      <c r="B182" s="227"/>
    </row>
    <row r="183" spans="1:2" ht="15" thickBot="1" x14ac:dyDescent="0.4">
      <c r="A183" s="228"/>
      <c r="B183" s="229"/>
    </row>
  </sheetData>
  <mergeCells count="23">
    <mergeCell ref="A37:B37"/>
    <mergeCell ref="A1:B1"/>
    <mergeCell ref="A2:B2"/>
    <mergeCell ref="A3:B3"/>
    <mergeCell ref="A4:B4"/>
    <mergeCell ref="A6:B6"/>
    <mergeCell ref="A119:B119"/>
    <mergeCell ref="A38:B38"/>
    <mergeCell ref="A47:B47"/>
    <mergeCell ref="A48:B48"/>
    <mergeCell ref="A57:B57"/>
    <mergeCell ref="A58:B58"/>
    <mergeCell ref="A66:B66"/>
    <mergeCell ref="A67:B67"/>
    <mergeCell ref="A76:B76"/>
    <mergeCell ref="A77:B77"/>
    <mergeCell ref="A97:B97"/>
    <mergeCell ref="A108:B108"/>
    <mergeCell ref="A174:B174"/>
    <mergeCell ref="A130:B130"/>
    <mergeCell ref="A141:B141"/>
    <mergeCell ref="A152:B152"/>
    <mergeCell ref="A163:B163"/>
  </mergeCells>
  <pageMargins left="0.67" right="0.25" top="0.47" bottom="0.47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0671-5286-494F-9457-9F50BDFAE650}">
  <sheetPr>
    <tabColor rgb="FFFFFF00"/>
  </sheetPr>
  <dimension ref="A1:C80"/>
  <sheetViews>
    <sheetView showGridLines="0" topLeftCell="A61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7265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362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1063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1064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943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285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1114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1190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1067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363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480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924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1069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1062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364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965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1060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37895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477EEBBF-E110-4ACB-A906-BA1E871151BD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5D61-1B99-411D-9883-F1455D3DA0EA}">
  <sheetPr>
    <tabColor rgb="FFFFFF00"/>
  </sheetPr>
  <dimension ref="A1:C80"/>
  <sheetViews>
    <sheetView showGridLines="0" zoomScaleNormal="100" zoomScaleSheetLayoutView="100" zoomScalePageLayoutView="70" workbookViewId="0">
      <selection activeCell="F21" sqref="F21"/>
    </sheetView>
  </sheetViews>
  <sheetFormatPr defaultColWidth="8.7265625" defaultRowHeight="12.5" x14ac:dyDescent="0.25"/>
  <cols>
    <col min="1" max="1" width="16" style="81" customWidth="1"/>
    <col min="2" max="2" width="31.81640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365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910</v>
      </c>
      <c r="C28" s="85" t="s">
        <v>1063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1064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1065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953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1066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1190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1067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363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480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924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1068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701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364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1044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1060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42150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3B93DEF2-09B4-4647-A765-5A2670FEBBC3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F99C-172A-4E36-A8ED-1DE6D3AB9C2D}">
  <sheetPr>
    <tabColor rgb="FFFFFF00"/>
  </sheetPr>
  <dimension ref="A1:C80"/>
  <sheetViews>
    <sheetView topLeftCell="A60" workbookViewId="0">
      <selection activeCell="D79" sqref="D79"/>
    </sheetView>
  </sheetViews>
  <sheetFormatPr defaultColWidth="8.7265625" defaultRowHeight="12.5" x14ac:dyDescent="0.25"/>
  <cols>
    <col min="1" max="1" width="16" style="81" customWidth="1"/>
    <col min="2" max="2" width="31.81640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1245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910</v>
      </c>
      <c r="C28" s="85" t="s">
        <v>1063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1064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1033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1246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1066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1190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1067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363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480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924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1068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701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364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1044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1060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63950</v>
      </c>
    </row>
    <row r="79" spans="1:3" x14ac:dyDescent="0.25">
      <c r="B79" s="6"/>
      <c r="C79" s="8"/>
    </row>
    <row r="80" spans="1:3" x14ac:dyDescent="0.25">
      <c r="B80" s="6"/>
      <c r="C80" s="8"/>
    </row>
  </sheetData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8FDCF633-6A42-4868-ACCF-F7363AA3767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CC57-C9CE-441A-94A4-0809FFF81421}">
  <sheetPr>
    <tabColor rgb="FFFFFF00"/>
    <pageSetUpPr fitToPage="1"/>
  </sheetPr>
  <dimension ref="A1:G1242"/>
  <sheetViews>
    <sheetView showGridLines="0" topLeftCell="A22" zoomScaleNormal="100" zoomScaleSheetLayoutView="100" workbookViewId="0">
      <selection activeCell="K19" sqref="K19"/>
    </sheetView>
  </sheetViews>
  <sheetFormatPr defaultColWidth="8.7265625" defaultRowHeight="12.5" x14ac:dyDescent="0.25"/>
  <cols>
    <col min="1" max="1" width="2.7265625" style="145" customWidth="1"/>
    <col min="2" max="2" width="5.2695312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87" customFormat="1" ht="18" x14ac:dyDescent="0.4">
      <c r="A5" s="146"/>
      <c r="B5" s="175"/>
      <c r="C5" s="175"/>
      <c r="D5" s="175"/>
      <c r="E5" s="175"/>
      <c r="F5" s="175"/>
      <c r="G5" s="147"/>
    </row>
    <row r="6" spans="1:7" s="187" customFormat="1" ht="18" x14ac:dyDescent="0.4">
      <c r="A6" s="498"/>
      <c r="B6" s="498"/>
      <c r="C6" s="498"/>
      <c r="D6" s="498"/>
      <c r="E6" s="498"/>
      <c r="F6" s="498"/>
      <c r="G6" s="147"/>
    </row>
    <row r="7" spans="1:7" s="108" customFormat="1" ht="15.5" x14ac:dyDescent="0.35">
      <c r="A7" s="489" t="s">
        <v>34</v>
      </c>
      <c r="B7" s="489"/>
      <c r="C7" s="234" t="s">
        <v>366</v>
      </c>
      <c r="D7" s="29"/>
      <c r="E7" s="29"/>
      <c r="F7" s="148"/>
      <c r="G7" s="149"/>
    </row>
    <row r="8" spans="1:7" s="108" customFormat="1" ht="15.5" x14ac:dyDescent="0.35">
      <c r="A8" s="489" t="s">
        <v>35</v>
      </c>
      <c r="B8" s="489"/>
      <c r="C8" s="234" t="s">
        <v>1225</v>
      </c>
      <c r="D8" s="492" t="s">
        <v>83</v>
      </c>
      <c r="E8" s="492"/>
      <c r="F8" s="358">
        <f>F104</f>
        <v>0</v>
      </c>
      <c r="G8" s="149"/>
    </row>
    <row r="9" spans="1:7" ht="15.5" x14ac:dyDescent="0.25">
      <c r="A9" s="150"/>
      <c r="B9" s="84"/>
      <c r="C9" s="27"/>
      <c r="D9" s="27"/>
      <c r="E9" s="27"/>
      <c r="F9" s="357"/>
      <c r="G9" s="27"/>
    </row>
    <row r="10" spans="1:7" s="111" customFormat="1" ht="20" x14ac:dyDescent="0.25">
      <c r="A10" s="151"/>
      <c r="B10" s="141" t="s">
        <v>15</v>
      </c>
      <c r="C10" s="28" t="s">
        <v>0</v>
      </c>
      <c r="D10" s="28" t="s">
        <v>14</v>
      </c>
      <c r="E10" s="110" t="s">
        <v>3</v>
      </c>
      <c r="F10" s="28" t="s">
        <v>1</v>
      </c>
      <c r="G10" s="149"/>
    </row>
    <row r="11" spans="1:7" s="111" customFormat="1" ht="15.5" x14ac:dyDescent="0.25">
      <c r="A11" s="142"/>
      <c r="B11" s="142"/>
      <c r="C11" s="29"/>
      <c r="D11" s="29"/>
      <c r="E11" s="112"/>
      <c r="F11" s="29"/>
      <c r="G11" s="149"/>
    </row>
    <row r="12" spans="1:7" s="108" customFormat="1" ht="15.5" x14ac:dyDescent="0.35">
      <c r="A12" s="145"/>
      <c r="B12" s="143" t="s">
        <v>110</v>
      </c>
      <c r="C12" s="390" t="s">
        <v>831</v>
      </c>
      <c r="D12" s="29"/>
      <c r="E12" s="384">
        <v>37895</v>
      </c>
      <c r="F12" s="382">
        <f>D12*E12</f>
        <v>0</v>
      </c>
      <c r="G12" s="149"/>
    </row>
    <row r="13" spans="1:7" s="108" customFormat="1" ht="39" x14ac:dyDescent="0.35">
      <c r="A13" s="145"/>
      <c r="B13" s="143"/>
      <c r="C13" s="390" t="s">
        <v>1071</v>
      </c>
      <c r="D13" s="29"/>
      <c r="E13" s="285"/>
      <c r="F13" s="113"/>
      <c r="G13" s="149"/>
    </row>
    <row r="14" spans="1:7" s="108" customFormat="1" ht="15.5" x14ac:dyDescent="0.35">
      <c r="A14" s="143"/>
      <c r="B14" s="143"/>
      <c r="C14" s="30" t="s">
        <v>99</v>
      </c>
      <c r="D14" s="29"/>
      <c r="E14" s="285"/>
      <c r="F14" s="114"/>
      <c r="G14" s="152"/>
    </row>
    <row r="15" spans="1:7" s="108" customFormat="1" ht="15.5" x14ac:dyDescent="0.35">
      <c r="A15" s="152"/>
      <c r="B15" s="143" t="s">
        <v>1251</v>
      </c>
      <c r="C15" s="33" t="s">
        <v>376</v>
      </c>
      <c r="D15" s="29"/>
      <c r="E15" s="384">
        <v>4255</v>
      </c>
      <c r="F15" s="382">
        <f>D15*E15</f>
        <v>0</v>
      </c>
      <c r="G15" s="152"/>
    </row>
    <row r="16" spans="1:7" s="108" customFormat="1" ht="15.5" x14ac:dyDescent="0.35">
      <c r="A16" s="152"/>
      <c r="B16" s="143" t="s">
        <v>112</v>
      </c>
      <c r="C16" s="33" t="s">
        <v>1247</v>
      </c>
      <c r="D16" s="29"/>
      <c r="E16" s="384">
        <v>26055</v>
      </c>
      <c r="F16" s="382"/>
      <c r="G16" s="152"/>
    </row>
    <row r="17" spans="1:7" s="108" customFormat="1" ht="25" x14ac:dyDescent="0.35">
      <c r="A17" s="152"/>
      <c r="B17" s="138" t="s">
        <v>113</v>
      </c>
      <c r="C17" s="231" t="s">
        <v>292</v>
      </c>
      <c r="D17" s="29"/>
      <c r="E17" s="384">
        <v>1018</v>
      </c>
      <c r="F17" s="388">
        <f>D17*E17</f>
        <v>0</v>
      </c>
      <c r="G17" s="152"/>
    </row>
    <row r="18" spans="1:7" s="108" customFormat="1" ht="15.5" x14ac:dyDescent="0.35">
      <c r="A18" s="152"/>
      <c r="B18" s="138" t="s">
        <v>114</v>
      </c>
      <c r="C18" s="231" t="s">
        <v>377</v>
      </c>
      <c r="D18" s="29"/>
      <c r="E18" s="384">
        <v>3735</v>
      </c>
      <c r="F18" s="113"/>
      <c r="G18" s="152"/>
    </row>
    <row r="19" spans="1:7" s="108" customFormat="1" ht="18" x14ac:dyDescent="0.35">
      <c r="A19" s="138"/>
      <c r="B19" s="138"/>
      <c r="C19" s="155"/>
      <c r="D19" s="156"/>
      <c r="E19" s="285"/>
      <c r="F19" s="431">
        <f>D19*E19</f>
        <v>0</v>
      </c>
      <c r="G19" s="152"/>
    </row>
    <row r="20" spans="1:7" s="108" customFormat="1" ht="15.5" x14ac:dyDescent="0.35">
      <c r="A20" s="143"/>
      <c r="B20" s="143" t="s">
        <v>115</v>
      </c>
      <c r="C20" s="30" t="s">
        <v>100</v>
      </c>
      <c r="D20" s="29"/>
      <c r="E20" s="285"/>
      <c r="F20" s="114"/>
      <c r="G20" s="152"/>
    </row>
    <row r="21" spans="1:7" ht="15.5" x14ac:dyDescent="0.25">
      <c r="A21" s="152"/>
      <c r="B21" s="138" t="s">
        <v>116</v>
      </c>
      <c r="C21" s="33" t="s">
        <v>305</v>
      </c>
      <c r="D21" s="29"/>
      <c r="E21" s="384">
        <v>657</v>
      </c>
      <c r="F21" s="382">
        <f>D21*E21</f>
        <v>0</v>
      </c>
    </row>
    <row r="22" spans="1:7" s="108" customFormat="1" ht="15.5" x14ac:dyDescent="0.35">
      <c r="A22" s="152"/>
      <c r="B22" s="138" t="s">
        <v>117</v>
      </c>
      <c r="C22" s="231" t="s">
        <v>371</v>
      </c>
      <c r="D22" s="29"/>
      <c r="E22" s="384">
        <v>657</v>
      </c>
      <c r="F22" s="113"/>
      <c r="G22" s="152"/>
    </row>
    <row r="23" spans="1:7" s="115" customFormat="1" ht="15.5" x14ac:dyDescent="0.35">
      <c r="A23" s="152"/>
      <c r="B23" s="138" t="s">
        <v>118</v>
      </c>
      <c r="C23" s="231" t="s">
        <v>372</v>
      </c>
      <c r="D23" s="29"/>
      <c r="E23" s="384">
        <v>3324</v>
      </c>
      <c r="F23" s="382">
        <f>D23*E23</f>
        <v>0</v>
      </c>
      <c r="G23" s="154"/>
    </row>
    <row r="24" spans="1:7" s="115" customFormat="1" ht="15.5" x14ac:dyDescent="0.35">
      <c r="A24" s="152"/>
      <c r="B24" s="138" t="s">
        <v>296</v>
      </c>
      <c r="C24" s="231" t="s">
        <v>373</v>
      </c>
      <c r="D24" s="29"/>
      <c r="E24" s="384">
        <v>6117</v>
      </c>
      <c r="F24" s="388">
        <f>D24*E24</f>
        <v>0</v>
      </c>
      <c r="G24" s="154"/>
    </row>
    <row r="25" spans="1:7" x14ac:dyDescent="0.25">
      <c r="A25" s="84"/>
      <c r="B25" s="138"/>
      <c r="C25" s="35"/>
      <c r="D25" s="29"/>
      <c r="E25" s="285"/>
      <c r="F25" s="116"/>
    </row>
    <row r="26" spans="1:7" s="108" customFormat="1" ht="15.5" x14ac:dyDescent="0.35">
      <c r="A26" s="143"/>
      <c r="B26" s="143" t="s">
        <v>119</v>
      </c>
      <c r="C26" s="30" t="s">
        <v>101</v>
      </c>
      <c r="D26" s="29"/>
      <c r="E26" s="285"/>
      <c r="F26" s="114"/>
      <c r="G26" s="152"/>
    </row>
    <row r="27" spans="1:7" ht="15.5" x14ac:dyDescent="0.25">
      <c r="A27" s="152"/>
      <c r="B27" s="138" t="s">
        <v>120</v>
      </c>
      <c r="C27" s="33" t="s">
        <v>374</v>
      </c>
      <c r="D27" s="29"/>
      <c r="E27" s="384">
        <v>1087</v>
      </c>
      <c r="F27" s="382">
        <f>D27*E27</f>
        <v>0</v>
      </c>
    </row>
    <row r="28" spans="1:7" s="108" customFormat="1" ht="15.5" x14ac:dyDescent="0.35">
      <c r="A28" s="152"/>
      <c r="B28" s="138" t="s">
        <v>121</v>
      </c>
      <c r="C28" s="231" t="s">
        <v>310</v>
      </c>
      <c r="D28" s="29"/>
      <c r="E28" s="384">
        <v>992</v>
      </c>
      <c r="F28" s="388">
        <f>D28*E28</f>
        <v>0</v>
      </c>
      <c r="G28" s="152"/>
    </row>
    <row r="29" spans="1:7" x14ac:dyDescent="0.25">
      <c r="A29" s="84"/>
      <c r="B29" s="138"/>
      <c r="C29" s="35"/>
      <c r="D29" s="29"/>
      <c r="E29" s="285"/>
      <c r="F29" s="34"/>
    </row>
    <row r="30" spans="1:7" s="108" customFormat="1" ht="15.5" x14ac:dyDescent="0.35">
      <c r="A30" s="143"/>
      <c r="B30" s="143" t="s">
        <v>123</v>
      </c>
      <c r="C30" s="30" t="s">
        <v>102</v>
      </c>
      <c r="D30" s="29"/>
      <c r="E30" s="285"/>
      <c r="F30" s="34"/>
      <c r="G30" s="152"/>
    </row>
    <row r="31" spans="1:7" ht="15.5" x14ac:dyDescent="0.25">
      <c r="A31" s="152"/>
      <c r="B31" s="138" t="s">
        <v>127</v>
      </c>
      <c r="C31" s="33" t="s">
        <v>311</v>
      </c>
      <c r="D31" s="29"/>
      <c r="E31" s="384">
        <v>1091</v>
      </c>
      <c r="F31" s="382">
        <f>D31*E31</f>
        <v>0</v>
      </c>
    </row>
    <row r="32" spans="1:7" s="108" customFormat="1" ht="15.5" x14ac:dyDescent="0.35">
      <c r="A32" s="152"/>
      <c r="B32" s="138" t="s">
        <v>128</v>
      </c>
      <c r="C32" s="231" t="s">
        <v>312</v>
      </c>
      <c r="D32" s="29"/>
      <c r="E32" s="384">
        <v>743</v>
      </c>
      <c r="F32" s="388">
        <f>D32*E32</f>
        <v>0</v>
      </c>
      <c r="G32" s="152"/>
    </row>
    <row r="33" spans="1:7" s="115" customFormat="1" ht="15.5" x14ac:dyDescent="0.35">
      <c r="A33" s="152"/>
      <c r="B33" s="138" t="s">
        <v>129</v>
      </c>
      <c r="C33" s="231" t="s">
        <v>313</v>
      </c>
      <c r="D33" s="29"/>
      <c r="E33" s="384">
        <v>954</v>
      </c>
      <c r="F33" s="388">
        <f>D33*E33</f>
        <v>0</v>
      </c>
      <c r="G33" s="154"/>
    </row>
    <row r="34" spans="1:7" x14ac:dyDescent="0.25">
      <c r="A34" s="84"/>
      <c r="B34" s="138"/>
      <c r="C34" s="35"/>
      <c r="D34" s="29"/>
      <c r="E34" s="285"/>
      <c r="F34" s="34"/>
    </row>
    <row r="35" spans="1:7" s="108" customFormat="1" ht="15.5" x14ac:dyDescent="0.35">
      <c r="A35" s="143"/>
      <c r="B35" s="143" t="s">
        <v>130</v>
      </c>
      <c r="C35" s="30" t="s">
        <v>103</v>
      </c>
      <c r="D35" s="29"/>
      <c r="E35" s="285"/>
      <c r="F35" s="34"/>
      <c r="G35" s="152"/>
    </row>
    <row r="36" spans="1:7" ht="15.5" x14ac:dyDescent="0.25">
      <c r="A36" s="152"/>
      <c r="B36" s="138" t="s">
        <v>124</v>
      </c>
      <c r="C36" s="33" t="s">
        <v>322</v>
      </c>
      <c r="D36" s="29"/>
      <c r="E36" s="384">
        <v>6343</v>
      </c>
      <c r="F36" s="382">
        <f>D36*E36</f>
        <v>0</v>
      </c>
    </row>
    <row r="37" spans="1:7" s="108" customFormat="1" ht="15.5" x14ac:dyDescent="0.35">
      <c r="A37" s="152"/>
      <c r="B37" s="138" t="s">
        <v>125</v>
      </c>
      <c r="C37" s="432" t="s">
        <v>832</v>
      </c>
      <c r="D37" s="29"/>
      <c r="E37" s="384">
        <v>15781</v>
      </c>
      <c r="F37" s="388">
        <f>D37*E37</f>
        <v>0</v>
      </c>
      <c r="G37" s="152"/>
    </row>
    <row r="38" spans="1:7" s="115" customFormat="1" ht="38" x14ac:dyDescent="0.35">
      <c r="A38" s="152"/>
      <c r="B38" s="138" t="s">
        <v>126</v>
      </c>
      <c r="C38" s="30" t="s">
        <v>1072</v>
      </c>
      <c r="D38" s="29"/>
      <c r="E38" s="285"/>
      <c r="F38" s="113"/>
      <c r="G38" s="154"/>
    </row>
    <row r="39" spans="1:7" s="115" customFormat="1" ht="15.5" x14ac:dyDescent="0.35">
      <c r="A39" s="152"/>
      <c r="B39" s="138" t="s">
        <v>314</v>
      </c>
      <c r="C39" s="33" t="s">
        <v>378</v>
      </c>
      <c r="D39" s="29"/>
      <c r="E39" s="384">
        <v>6294</v>
      </c>
      <c r="F39" s="382">
        <f>D39*E39</f>
        <v>0</v>
      </c>
      <c r="G39" s="154"/>
    </row>
    <row r="40" spans="1:7" s="115" customFormat="1" ht="15.5" x14ac:dyDescent="0.35">
      <c r="A40" s="152"/>
      <c r="B40" s="138"/>
      <c r="C40" s="231" t="s">
        <v>379</v>
      </c>
      <c r="D40" s="29"/>
      <c r="E40" s="384">
        <v>3146</v>
      </c>
      <c r="F40" s="388">
        <f>D40*E40</f>
        <v>0</v>
      </c>
      <c r="G40" s="154"/>
    </row>
    <row r="41" spans="1:7" s="115" customFormat="1" ht="15.5" x14ac:dyDescent="0.35">
      <c r="A41" s="152"/>
      <c r="B41" s="138" t="s">
        <v>315</v>
      </c>
      <c r="C41" s="231" t="s">
        <v>329</v>
      </c>
      <c r="D41" s="29"/>
      <c r="E41" s="384">
        <v>1981</v>
      </c>
      <c r="F41" s="388">
        <f>D41*E41</f>
        <v>0</v>
      </c>
      <c r="G41" s="154"/>
    </row>
    <row r="42" spans="1:7" s="115" customFormat="1" ht="15.5" x14ac:dyDescent="0.35">
      <c r="A42" s="152"/>
      <c r="B42" s="138"/>
      <c r="C42" s="283"/>
      <c r="D42" s="29"/>
      <c r="E42" s="285"/>
      <c r="F42" s="113"/>
      <c r="G42" s="154"/>
    </row>
    <row r="43" spans="1:7" s="115" customFormat="1" ht="15.5" x14ac:dyDescent="0.35">
      <c r="A43" s="152"/>
      <c r="B43" s="138"/>
      <c r="C43" s="233" t="s">
        <v>330</v>
      </c>
      <c r="D43" s="29"/>
      <c r="E43" s="285"/>
      <c r="F43" s="113"/>
      <c r="G43" s="154"/>
    </row>
    <row r="44" spans="1:7" s="115" customFormat="1" ht="15.5" x14ac:dyDescent="0.35">
      <c r="A44" s="152"/>
      <c r="B44" s="138" t="s">
        <v>316</v>
      </c>
      <c r="C44" s="33" t="s">
        <v>331</v>
      </c>
      <c r="D44" s="29"/>
      <c r="E44" s="384">
        <v>1901</v>
      </c>
      <c r="F44" s="382">
        <f>D44*E44</f>
        <v>0</v>
      </c>
      <c r="G44" s="154"/>
    </row>
    <row r="45" spans="1:7" s="115" customFormat="1" ht="15.5" x14ac:dyDescent="0.35">
      <c r="A45" s="152"/>
      <c r="B45" s="138" t="s">
        <v>317</v>
      </c>
      <c r="C45" s="231" t="s">
        <v>332</v>
      </c>
      <c r="D45" s="29"/>
      <c r="E45" s="384">
        <v>966</v>
      </c>
      <c r="F45" s="388">
        <f>D45*E45</f>
        <v>0</v>
      </c>
      <c r="G45" s="154"/>
    </row>
    <row r="46" spans="1:7" s="108" customFormat="1" ht="15.5" x14ac:dyDescent="0.35">
      <c r="A46" s="84"/>
      <c r="B46" s="138"/>
      <c r="C46" s="35"/>
      <c r="D46" s="29"/>
      <c r="E46" s="285"/>
      <c r="F46" s="34"/>
      <c r="G46" s="152"/>
    </row>
    <row r="47" spans="1:7" s="108" customFormat="1" ht="15.5" x14ac:dyDescent="0.35">
      <c r="A47" s="143"/>
      <c r="B47" s="143" t="s">
        <v>131</v>
      </c>
      <c r="C47" s="32" t="s">
        <v>30</v>
      </c>
      <c r="D47" s="29"/>
      <c r="E47" s="285"/>
      <c r="F47" s="34"/>
      <c r="G47" s="152"/>
    </row>
    <row r="48" spans="1:7" ht="15.5" x14ac:dyDescent="0.25">
      <c r="A48" s="152"/>
      <c r="B48" s="138" t="s">
        <v>132</v>
      </c>
      <c r="C48" s="33" t="s">
        <v>375</v>
      </c>
      <c r="D48" s="29"/>
      <c r="E48" s="384">
        <v>1173</v>
      </c>
      <c r="F48" s="382">
        <f>D48*E48</f>
        <v>0</v>
      </c>
    </row>
    <row r="49" spans="1:7" s="108" customFormat="1" ht="15.5" x14ac:dyDescent="0.35">
      <c r="A49" s="152"/>
      <c r="B49" s="138" t="s">
        <v>133</v>
      </c>
      <c r="C49" s="231" t="s">
        <v>335</v>
      </c>
      <c r="D49" s="29"/>
      <c r="E49" s="384">
        <v>671</v>
      </c>
      <c r="F49" s="388">
        <f>D49*E49</f>
        <v>0</v>
      </c>
      <c r="G49" s="152"/>
    </row>
    <row r="50" spans="1:7" s="115" customFormat="1" ht="15.5" x14ac:dyDescent="0.35">
      <c r="A50" s="152"/>
      <c r="B50" s="138" t="s">
        <v>134</v>
      </c>
      <c r="C50" s="231" t="s">
        <v>338</v>
      </c>
      <c r="D50" s="29"/>
      <c r="E50" s="384">
        <v>0</v>
      </c>
      <c r="F50" s="388">
        <f>D50*E50</f>
        <v>0</v>
      </c>
      <c r="G50" s="154"/>
    </row>
    <row r="51" spans="1:7" s="115" customFormat="1" ht="15.5" x14ac:dyDescent="0.35">
      <c r="A51" s="152"/>
      <c r="B51" s="138" t="s">
        <v>336</v>
      </c>
      <c r="C51" s="231" t="s">
        <v>339</v>
      </c>
      <c r="D51" s="29"/>
      <c r="E51" s="384">
        <v>0</v>
      </c>
      <c r="F51" s="388">
        <f>D51*E51</f>
        <v>0</v>
      </c>
      <c r="G51" s="154"/>
    </row>
    <row r="52" spans="1:7" s="108" customFormat="1" ht="15.5" x14ac:dyDescent="0.35">
      <c r="A52" s="138"/>
      <c r="B52" s="138"/>
      <c r="C52" s="109"/>
      <c r="D52" s="29"/>
      <c r="E52" s="285"/>
      <c r="F52" s="34"/>
      <c r="G52" s="152"/>
    </row>
    <row r="53" spans="1:7" s="108" customFormat="1" ht="15.5" x14ac:dyDescent="0.35">
      <c r="A53" s="143"/>
      <c r="B53" s="143" t="s">
        <v>135</v>
      </c>
      <c r="C53" s="32" t="s">
        <v>104</v>
      </c>
      <c r="D53" s="29"/>
      <c r="E53" s="285"/>
      <c r="F53" s="34"/>
      <c r="G53" s="152"/>
    </row>
    <row r="54" spans="1:7" ht="15.5" x14ac:dyDescent="0.25">
      <c r="A54" s="152"/>
      <c r="B54" s="138" t="s">
        <v>136</v>
      </c>
      <c r="C54" s="33" t="s">
        <v>276</v>
      </c>
      <c r="D54" s="29"/>
      <c r="E54" s="384">
        <v>0</v>
      </c>
      <c r="F54" s="382">
        <f>D54*E54</f>
        <v>0</v>
      </c>
    </row>
    <row r="55" spans="1:7" s="108" customFormat="1" ht="15.5" x14ac:dyDescent="0.35">
      <c r="A55" s="138"/>
      <c r="B55" s="138"/>
      <c r="C55" s="109"/>
      <c r="D55" s="29"/>
      <c r="E55" s="285"/>
      <c r="F55" s="34"/>
      <c r="G55" s="152"/>
    </row>
    <row r="56" spans="1:7" s="108" customFormat="1" ht="15.5" x14ac:dyDescent="0.35">
      <c r="A56" s="143"/>
      <c r="B56" s="143" t="s">
        <v>139</v>
      </c>
      <c r="C56" s="32" t="s">
        <v>33</v>
      </c>
      <c r="D56" s="29"/>
      <c r="E56" s="285"/>
      <c r="F56" s="34"/>
      <c r="G56" s="152"/>
    </row>
    <row r="57" spans="1:7" ht="15.5" x14ac:dyDescent="0.25">
      <c r="A57" s="152"/>
      <c r="B57" s="138" t="s">
        <v>140</v>
      </c>
      <c r="C57" s="33" t="s">
        <v>340</v>
      </c>
      <c r="D57" s="29"/>
      <c r="E57" s="384">
        <v>522</v>
      </c>
      <c r="F57" s="382">
        <f>D57*E57</f>
        <v>0</v>
      </c>
    </row>
    <row r="58" spans="1:7" s="108" customFormat="1" ht="15.5" x14ac:dyDescent="0.35">
      <c r="A58" s="152"/>
      <c r="B58" s="138" t="s">
        <v>141</v>
      </c>
      <c r="C58" s="33" t="s">
        <v>341</v>
      </c>
      <c r="D58" s="29"/>
      <c r="E58" s="384">
        <v>576</v>
      </c>
      <c r="F58" s="388">
        <f>D58*E58</f>
        <v>0</v>
      </c>
      <c r="G58" s="152"/>
    </row>
    <row r="59" spans="1:7" s="115" customFormat="1" ht="15.5" x14ac:dyDescent="0.35">
      <c r="A59" s="152"/>
      <c r="B59" s="138" t="s">
        <v>142</v>
      </c>
      <c r="C59" s="231" t="s">
        <v>342</v>
      </c>
      <c r="D59" s="29"/>
      <c r="E59" s="384">
        <v>903</v>
      </c>
      <c r="F59" s="388">
        <f>D59*E59</f>
        <v>0</v>
      </c>
      <c r="G59" s="154"/>
    </row>
    <row r="60" spans="1:7" s="115" customFormat="1" ht="15.5" x14ac:dyDescent="0.35">
      <c r="A60" s="152"/>
      <c r="B60" s="138" t="s">
        <v>345</v>
      </c>
      <c r="C60" s="231" t="s">
        <v>344</v>
      </c>
      <c r="D60" s="29"/>
      <c r="E60" s="384">
        <v>452</v>
      </c>
      <c r="F60" s="388">
        <f>D60*E60</f>
        <v>0</v>
      </c>
      <c r="G60" s="154"/>
    </row>
    <row r="61" spans="1:7" x14ac:dyDescent="0.25">
      <c r="A61" s="138"/>
      <c r="B61" s="138"/>
      <c r="C61" s="109"/>
      <c r="D61" s="29"/>
      <c r="E61" s="285"/>
      <c r="F61" s="34"/>
    </row>
    <row r="62" spans="1:7" ht="13" x14ac:dyDescent="0.25">
      <c r="A62" s="143"/>
      <c r="B62" s="143" t="s">
        <v>143</v>
      </c>
      <c r="C62" s="30" t="s">
        <v>105</v>
      </c>
      <c r="D62" s="29"/>
      <c r="E62" s="285"/>
      <c r="F62" s="34"/>
    </row>
    <row r="63" spans="1:7" ht="15.5" x14ac:dyDescent="0.25">
      <c r="A63" s="152"/>
      <c r="B63" s="138" t="s">
        <v>144</v>
      </c>
      <c r="C63" s="33" t="s">
        <v>346</v>
      </c>
      <c r="D63" s="29"/>
      <c r="E63" s="384">
        <v>1874</v>
      </c>
      <c r="F63" s="382">
        <f>D63*E63</f>
        <v>0</v>
      </c>
    </row>
    <row r="64" spans="1:7" x14ac:dyDescent="0.25">
      <c r="A64" s="84"/>
      <c r="B64" s="138"/>
      <c r="C64" s="35"/>
      <c r="D64" s="29"/>
      <c r="E64" s="285"/>
      <c r="F64" s="34"/>
    </row>
    <row r="65" spans="1:6" ht="13" x14ac:dyDescent="0.25">
      <c r="A65" s="84"/>
      <c r="B65" s="143" t="s">
        <v>145</v>
      </c>
      <c r="C65" s="32" t="s">
        <v>31</v>
      </c>
      <c r="D65" s="29"/>
      <c r="E65" s="285"/>
      <c r="F65" s="34"/>
    </row>
    <row r="66" spans="1:6" x14ac:dyDescent="0.25">
      <c r="A66" s="84"/>
      <c r="B66" s="138" t="s">
        <v>146</v>
      </c>
      <c r="C66" s="33" t="s">
        <v>353</v>
      </c>
      <c r="D66" s="29"/>
      <c r="E66" s="384">
        <v>345</v>
      </c>
      <c r="F66" s="382">
        <f t="shared" ref="F66:F76" si="0">D66*E66</f>
        <v>0</v>
      </c>
    </row>
    <row r="67" spans="1:6" x14ac:dyDescent="0.25">
      <c r="A67" s="84"/>
      <c r="B67" s="138" t="s">
        <v>147</v>
      </c>
      <c r="C67" s="231" t="s">
        <v>354</v>
      </c>
      <c r="D67" s="29"/>
      <c r="E67" s="384">
        <v>484</v>
      </c>
      <c r="F67" s="388">
        <f t="shared" si="0"/>
        <v>0</v>
      </c>
    </row>
    <row r="68" spans="1:6" x14ac:dyDescent="0.25">
      <c r="A68" s="84"/>
      <c r="B68" s="138" t="s">
        <v>148</v>
      </c>
      <c r="C68" s="231" t="s">
        <v>355</v>
      </c>
      <c r="D68" s="29"/>
      <c r="E68" s="384">
        <v>240</v>
      </c>
      <c r="F68" s="388">
        <f t="shared" si="0"/>
        <v>0</v>
      </c>
    </row>
    <row r="69" spans="1:6" x14ac:dyDescent="0.25">
      <c r="A69" s="84"/>
      <c r="B69" s="138" t="s">
        <v>149</v>
      </c>
      <c r="C69" s="231" t="s">
        <v>356</v>
      </c>
      <c r="D69" s="29"/>
      <c r="E69" s="384">
        <v>2150</v>
      </c>
      <c r="F69" s="388">
        <f t="shared" si="0"/>
        <v>0</v>
      </c>
    </row>
    <row r="70" spans="1:6" x14ac:dyDescent="0.25">
      <c r="A70" s="84"/>
      <c r="B70" s="138" t="s">
        <v>347</v>
      </c>
      <c r="C70" s="231" t="s">
        <v>357</v>
      </c>
      <c r="D70" s="29"/>
      <c r="E70" s="384">
        <v>660</v>
      </c>
      <c r="F70" s="388">
        <f t="shared" si="0"/>
        <v>0</v>
      </c>
    </row>
    <row r="71" spans="1:6" x14ac:dyDescent="0.25">
      <c r="A71" s="84"/>
      <c r="B71" s="138" t="s">
        <v>348</v>
      </c>
      <c r="C71" s="231" t="s">
        <v>1133</v>
      </c>
      <c r="D71" s="29"/>
      <c r="E71" s="384">
        <v>165</v>
      </c>
      <c r="F71" s="388">
        <f t="shared" si="0"/>
        <v>0</v>
      </c>
    </row>
    <row r="72" spans="1:6" x14ac:dyDescent="0.25">
      <c r="A72" s="84"/>
      <c r="B72" s="138" t="s">
        <v>349</v>
      </c>
      <c r="C72" s="231" t="s">
        <v>1248</v>
      </c>
      <c r="D72" s="29"/>
      <c r="E72" s="384">
        <v>0</v>
      </c>
      <c r="F72" s="388">
        <f t="shared" si="0"/>
        <v>0</v>
      </c>
    </row>
    <row r="73" spans="1:6" x14ac:dyDescent="0.25">
      <c r="A73" s="84"/>
      <c r="B73" s="138" t="s">
        <v>350</v>
      </c>
      <c r="C73" s="231" t="s">
        <v>359</v>
      </c>
      <c r="D73" s="29"/>
      <c r="E73" s="384">
        <v>966</v>
      </c>
      <c r="F73" s="388">
        <f t="shared" si="0"/>
        <v>0</v>
      </c>
    </row>
    <row r="74" spans="1:6" x14ac:dyDescent="0.25">
      <c r="A74" s="84"/>
      <c r="B74" s="138" t="s">
        <v>351</v>
      </c>
      <c r="C74" s="231" t="s">
        <v>360</v>
      </c>
      <c r="D74" s="29"/>
      <c r="E74" s="384">
        <v>700</v>
      </c>
      <c r="F74" s="388">
        <f t="shared" si="0"/>
        <v>0</v>
      </c>
    </row>
    <row r="75" spans="1:6" x14ac:dyDescent="0.25">
      <c r="A75" s="84"/>
      <c r="B75" s="138" t="s">
        <v>352</v>
      </c>
      <c r="C75" s="231" t="s">
        <v>361</v>
      </c>
      <c r="D75" s="29"/>
      <c r="E75" s="384">
        <v>1289</v>
      </c>
      <c r="F75" s="388">
        <f t="shared" si="0"/>
        <v>0</v>
      </c>
    </row>
    <row r="76" spans="1:6" ht="14" x14ac:dyDescent="0.25">
      <c r="B76" s="138" t="s">
        <v>442</v>
      </c>
      <c r="C76" s="231" t="s">
        <v>1188</v>
      </c>
      <c r="D76" s="29"/>
      <c r="E76" s="391">
        <v>1826</v>
      </c>
      <c r="F76" s="388">
        <f t="shared" si="0"/>
        <v>0</v>
      </c>
    </row>
    <row r="77" spans="1:6" x14ac:dyDescent="0.25">
      <c r="B77" s="138" t="s">
        <v>352</v>
      </c>
      <c r="C77" s="231" t="s">
        <v>1199</v>
      </c>
      <c r="D77" s="29"/>
      <c r="E77" s="384">
        <v>3007</v>
      </c>
      <c r="F77" s="382">
        <f t="shared" ref="F77:F78" si="1">SUM(D77*E77)</f>
        <v>0</v>
      </c>
    </row>
    <row r="78" spans="1:6" x14ac:dyDescent="0.25">
      <c r="B78" s="138" t="s">
        <v>442</v>
      </c>
      <c r="C78" s="231" t="s">
        <v>1200</v>
      </c>
      <c r="D78" s="29"/>
      <c r="E78" s="384">
        <v>9829</v>
      </c>
      <c r="F78" s="382">
        <f t="shared" si="1"/>
        <v>0</v>
      </c>
    </row>
    <row r="79" spans="1:6" x14ac:dyDescent="0.25">
      <c r="B79" s="86"/>
      <c r="D79" s="31"/>
      <c r="E79" s="315"/>
      <c r="F79" s="31"/>
    </row>
    <row r="80" spans="1:6" ht="13" x14ac:dyDescent="0.25">
      <c r="B80" s="86" t="s">
        <v>150</v>
      </c>
      <c r="C80" s="32" t="s">
        <v>97</v>
      </c>
      <c r="D80" s="169"/>
      <c r="E80" s="315"/>
      <c r="F80" s="31"/>
    </row>
    <row r="81" spans="2:6" ht="13" x14ac:dyDescent="0.25">
      <c r="B81" s="86"/>
      <c r="C81" s="170" t="s">
        <v>98</v>
      </c>
      <c r="D81" s="169"/>
      <c r="E81" s="315"/>
      <c r="F81" s="31"/>
    </row>
    <row r="82" spans="2:6" ht="14.5" x14ac:dyDescent="0.25">
      <c r="B82" s="86"/>
      <c r="C82" s="170" t="s">
        <v>84</v>
      </c>
      <c r="D82" s="171"/>
      <c r="E82" s="315"/>
      <c r="F82" s="31"/>
    </row>
    <row r="83" spans="2:6" x14ac:dyDescent="0.25">
      <c r="B83" s="86"/>
      <c r="C83" s="172" t="s">
        <v>85</v>
      </c>
      <c r="D83" s="31"/>
      <c r="E83" s="315"/>
    </row>
    <row r="84" spans="2:6" ht="13" x14ac:dyDescent="0.25">
      <c r="B84" s="86"/>
      <c r="C84" s="201" t="s">
        <v>519</v>
      </c>
      <c r="D84" s="31"/>
      <c r="E84" s="385">
        <v>3.5</v>
      </c>
      <c r="F84" s="382">
        <f>D84*E84</f>
        <v>0</v>
      </c>
    </row>
    <row r="85" spans="2:6" ht="13" x14ac:dyDescent="0.25">
      <c r="B85" s="86"/>
      <c r="C85" s="173" t="s">
        <v>89</v>
      </c>
      <c r="D85" s="31"/>
      <c r="E85" s="359"/>
      <c r="F85" s="34"/>
    </row>
    <row r="86" spans="2:6" x14ac:dyDescent="0.25">
      <c r="B86" s="86"/>
      <c r="D86" s="31"/>
      <c r="E86" s="31"/>
      <c r="F86" s="31"/>
    </row>
    <row r="87" spans="2:6" ht="13" x14ac:dyDescent="0.25">
      <c r="B87" s="86" t="s">
        <v>152</v>
      </c>
      <c r="C87" s="176" t="s">
        <v>92</v>
      </c>
      <c r="D87" s="31"/>
      <c r="E87" s="31"/>
      <c r="F87" s="31"/>
    </row>
    <row r="88" spans="2:6" ht="62.5" x14ac:dyDescent="0.25">
      <c r="B88" s="86"/>
      <c r="C88" s="283" t="s">
        <v>88</v>
      </c>
      <c r="D88" s="315"/>
      <c r="E88" s="315"/>
      <c r="F88" s="31"/>
    </row>
    <row r="89" spans="2:6" x14ac:dyDescent="0.25">
      <c r="B89" s="86"/>
      <c r="C89" s="316" t="s">
        <v>38</v>
      </c>
      <c r="D89" s="317"/>
      <c r="E89" s="378">
        <v>150</v>
      </c>
      <c r="F89" s="132">
        <f>D89*E89</f>
        <v>0</v>
      </c>
    </row>
    <row r="90" spans="2:6" x14ac:dyDescent="0.25">
      <c r="B90" s="86"/>
      <c r="C90" s="316" t="s">
        <v>39</v>
      </c>
      <c r="D90" s="317"/>
      <c r="E90" s="379">
        <v>1000</v>
      </c>
      <c r="F90" s="132">
        <f t="shared" ref="F90:F91" si="2">D90*E90</f>
        <v>0</v>
      </c>
    </row>
    <row r="91" spans="2:6" x14ac:dyDescent="0.25">
      <c r="B91" s="86"/>
      <c r="C91" s="316" t="s">
        <v>40</v>
      </c>
      <c r="D91" s="317"/>
      <c r="E91" s="379">
        <v>3000</v>
      </c>
      <c r="F91" s="132">
        <f t="shared" si="2"/>
        <v>0</v>
      </c>
    </row>
    <row r="92" spans="2:6" x14ac:dyDescent="0.25">
      <c r="B92" s="86"/>
      <c r="C92" s="493" t="s">
        <v>41</v>
      </c>
      <c r="D92" s="497"/>
      <c r="E92" s="380">
        <v>0.6</v>
      </c>
      <c r="F92" s="132">
        <f>-(SUM(F89:F91)*E92)</f>
        <v>0</v>
      </c>
    </row>
    <row r="93" spans="2:6" x14ac:dyDescent="0.25">
      <c r="B93" s="86"/>
      <c r="C93" s="315"/>
      <c r="D93" s="315"/>
      <c r="E93" s="285"/>
      <c r="F93" s="34"/>
    </row>
    <row r="94" spans="2:6" x14ac:dyDescent="0.25">
      <c r="B94" s="144"/>
      <c r="C94" s="315"/>
      <c r="D94" s="315"/>
      <c r="E94" s="315"/>
      <c r="F94" s="31"/>
    </row>
    <row r="95" spans="2:6" ht="13" x14ac:dyDescent="0.25">
      <c r="B95" s="144" t="s">
        <v>151</v>
      </c>
      <c r="C95" s="321" t="s">
        <v>42</v>
      </c>
      <c r="D95" s="315"/>
      <c r="E95" s="315"/>
      <c r="F95" s="31"/>
    </row>
    <row r="96" spans="2:6" x14ac:dyDescent="0.25">
      <c r="B96" s="144"/>
      <c r="C96" s="283" t="s">
        <v>43</v>
      </c>
      <c r="D96" s="315"/>
      <c r="E96" s="315"/>
      <c r="F96" s="31"/>
    </row>
    <row r="97" spans="2:6" ht="13" x14ac:dyDescent="0.25">
      <c r="B97" s="144"/>
      <c r="C97" s="315" t="s">
        <v>44</v>
      </c>
      <c r="D97" s="317"/>
      <c r="E97" s="318">
        <v>0</v>
      </c>
      <c r="F97" s="132">
        <f>D97*-E97</f>
        <v>0</v>
      </c>
    </row>
    <row r="98" spans="2:6" x14ac:dyDescent="0.25">
      <c r="B98" s="144"/>
      <c r="C98" s="315"/>
      <c r="D98" s="315"/>
      <c r="E98" s="315"/>
      <c r="F98" s="31"/>
    </row>
    <row r="99" spans="2:6" ht="13" x14ac:dyDescent="0.25">
      <c r="B99" s="84" t="s">
        <v>153</v>
      </c>
      <c r="C99" s="321" t="s">
        <v>93</v>
      </c>
      <c r="D99" s="493"/>
      <c r="E99" s="494"/>
    </row>
    <row r="100" spans="2:6" ht="13" x14ac:dyDescent="0.25">
      <c r="B100" s="84"/>
      <c r="C100" s="322" t="s">
        <v>81</v>
      </c>
      <c r="D100" s="316"/>
      <c r="E100" s="323"/>
    </row>
    <row r="101" spans="2:6" x14ac:dyDescent="0.25">
      <c r="B101" s="84"/>
      <c r="C101" s="109" t="s">
        <v>43</v>
      </c>
      <c r="D101" s="31"/>
      <c r="E101" s="157"/>
    </row>
    <row r="102" spans="2:6" ht="15.5" x14ac:dyDescent="0.25">
      <c r="B102" s="158"/>
      <c r="C102" s="175" t="s">
        <v>82</v>
      </c>
      <c r="D102" s="181"/>
      <c r="E102" s="159"/>
    </row>
    <row r="103" spans="2:6" ht="13" thickBot="1" x14ac:dyDescent="0.3">
      <c r="B103" s="84"/>
      <c r="C103" s="389" t="s">
        <v>1191</v>
      </c>
      <c r="D103" s="157"/>
      <c r="E103" s="157"/>
    </row>
    <row r="104" spans="2:6" ht="13.5" thickTop="1" thickBot="1" x14ac:dyDescent="0.3">
      <c r="B104" s="144"/>
      <c r="D104" s="29"/>
      <c r="E104" s="409" t="s">
        <v>83</v>
      </c>
      <c r="F104" s="161">
        <f>SUM(F12:F87)+F92+F97</f>
        <v>0</v>
      </c>
    </row>
    <row r="105" spans="2:6" x14ac:dyDescent="0.25">
      <c r="B105" s="144"/>
      <c r="D105" s="29"/>
      <c r="E105" s="31"/>
      <c r="F105" s="31"/>
    </row>
    <row r="106" spans="2:6" x14ac:dyDescent="0.25">
      <c r="B106" s="144"/>
      <c r="D106" s="29"/>
      <c r="E106" s="31"/>
      <c r="F106" s="31"/>
    </row>
    <row r="107" spans="2:6" x14ac:dyDescent="0.25">
      <c r="B107" s="144"/>
      <c r="D107" s="29"/>
      <c r="E107" s="31"/>
      <c r="F107" s="31"/>
    </row>
    <row r="108" spans="2:6" x14ac:dyDescent="0.25">
      <c r="B108" s="144"/>
      <c r="D108" s="29"/>
      <c r="E108" s="31"/>
      <c r="F108" s="31"/>
    </row>
    <row r="109" spans="2:6" x14ac:dyDescent="0.25">
      <c r="B109" s="144"/>
      <c r="D109" s="29"/>
      <c r="E109" s="31"/>
      <c r="F109" s="31"/>
    </row>
    <row r="110" spans="2:6" x14ac:dyDescent="0.25">
      <c r="B110" s="144"/>
      <c r="D110" s="29"/>
      <c r="E110" s="31"/>
      <c r="F110" s="31"/>
    </row>
    <row r="111" spans="2:6" x14ac:dyDescent="0.25">
      <c r="B111" s="144"/>
      <c r="D111" s="29"/>
      <c r="E111" s="31"/>
      <c r="F111" s="31"/>
    </row>
    <row r="112" spans="2:6" x14ac:dyDescent="0.25">
      <c r="B112" s="144"/>
      <c r="D112" s="29"/>
      <c r="E112" s="31"/>
      <c r="F112" s="31"/>
    </row>
    <row r="113" spans="2:6" x14ac:dyDescent="0.25">
      <c r="B113" s="144"/>
      <c r="D113" s="29"/>
      <c r="E113" s="31"/>
      <c r="F113" s="31"/>
    </row>
    <row r="114" spans="2:6" x14ac:dyDescent="0.25">
      <c r="B114" s="144"/>
      <c r="D114" s="29"/>
      <c r="E114" s="31"/>
      <c r="F114" s="31"/>
    </row>
    <row r="115" spans="2:6" x14ac:dyDescent="0.25">
      <c r="B115" s="144"/>
      <c r="D115" s="29"/>
      <c r="E115" s="31"/>
      <c r="F115" s="31"/>
    </row>
    <row r="116" spans="2:6" x14ac:dyDescent="0.25">
      <c r="B116" s="144"/>
      <c r="D116" s="29"/>
      <c r="E116" s="31"/>
      <c r="F116" s="31"/>
    </row>
    <row r="117" spans="2:6" x14ac:dyDescent="0.25">
      <c r="B117" s="144"/>
      <c r="D117" s="29"/>
      <c r="E117" s="31"/>
      <c r="F117" s="31"/>
    </row>
    <row r="118" spans="2:6" x14ac:dyDescent="0.25">
      <c r="B118" s="144"/>
      <c r="D118" s="29"/>
      <c r="E118" s="31"/>
      <c r="F118" s="31"/>
    </row>
    <row r="119" spans="2:6" x14ac:dyDescent="0.25">
      <c r="B119" s="144"/>
      <c r="D119" s="29"/>
      <c r="E119" s="31"/>
      <c r="F119" s="31"/>
    </row>
    <row r="120" spans="2:6" x14ac:dyDescent="0.25">
      <c r="B120" s="144"/>
      <c r="D120" s="29"/>
      <c r="E120" s="31"/>
      <c r="F120" s="31"/>
    </row>
    <row r="121" spans="2:6" x14ac:dyDescent="0.25">
      <c r="B121" s="144"/>
      <c r="D121" s="29"/>
      <c r="E121" s="31"/>
      <c r="F121" s="31"/>
    </row>
    <row r="122" spans="2:6" x14ac:dyDescent="0.25">
      <c r="B122" s="144"/>
      <c r="D122" s="29"/>
      <c r="E122" s="31"/>
      <c r="F122" s="31"/>
    </row>
    <row r="123" spans="2:6" x14ac:dyDescent="0.25">
      <c r="B123" s="144"/>
      <c r="D123" s="29"/>
      <c r="E123" s="31"/>
      <c r="F123" s="31"/>
    </row>
    <row r="124" spans="2:6" x14ac:dyDescent="0.25">
      <c r="B124" s="144"/>
      <c r="D124" s="29"/>
      <c r="E124" s="31"/>
      <c r="F124" s="31"/>
    </row>
    <row r="125" spans="2:6" x14ac:dyDescent="0.25">
      <c r="B125" s="144"/>
      <c r="D125" s="29"/>
      <c r="E125" s="31"/>
      <c r="F125" s="31"/>
    </row>
    <row r="126" spans="2:6" x14ac:dyDescent="0.25">
      <c r="B126" s="144"/>
      <c r="D126" s="29"/>
      <c r="E126" s="31"/>
      <c r="F126" s="31"/>
    </row>
    <row r="127" spans="2:6" x14ac:dyDescent="0.25">
      <c r="B127" s="144"/>
      <c r="D127" s="29"/>
      <c r="E127" s="31"/>
      <c r="F127" s="31"/>
    </row>
    <row r="128" spans="2:6" x14ac:dyDescent="0.25">
      <c r="B128" s="144"/>
      <c r="D128" s="29"/>
      <c r="E128" s="31"/>
      <c r="F128" s="31"/>
    </row>
    <row r="129" spans="2:6" x14ac:dyDescent="0.25">
      <c r="B129" s="144"/>
      <c r="D129" s="29"/>
      <c r="E129" s="31"/>
      <c r="F129" s="31"/>
    </row>
    <row r="130" spans="2:6" x14ac:dyDescent="0.25">
      <c r="B130" s="144"/>
      <c r="D130" s="29"/>
      <c r="E130" s="31"/>
      <c r="F130" s="31"/>
    </row>
    <row r="131" spans="2:6" x14ac:dyDescent="0.25">
      <c r="B131" s="144"/>
      <c r="D131" s="29"/>
      <c r="E131" s="31"/>
      <c r="F131" s="31"/>
    </row>
    <row r="132" spans="2:6" x14ac:dyDescent="0.25">
      <c r="B132" s="144"/>
      <c r="D132" s="29"/>
      <c r="E132" s="31"/>
      <c r="F132" s="31"/>
    </row>
    <row r="133" spans="2:6" x14ac:dyDescent="0.25">
      <c r="B133" s="144"/>
      <c r="D133" s="29"/>
      <c r="E133" s="31"/>
      <c r="F133" s="31"/>
    </row>
    <row r="134" spans="2:6" x14ac:dyDescent="0.25">
      <c r="B134" s="144"/>
      <c r="D134" s="29"/>
      <c r="E134" s="31"/>
      <c r="F134" s="31"/>
    </row>
    <row r="135" spans="2:6" x14ac:dyDescent="0.25">
      <c r="B135" s="144"/>
      <c r="D135" s="29"/>
      <c r="E135" s="31"/>
      <c r="F135" s="31"/>
    </row>
    <row r="136" spans="2:6" x14ac:dyDescent="0.25">
      <c r="B136" s="144"/>
      <c r="D136" s="29"/>
      <c r="E136" s="31"/>
      <c r="F136" s="31"/>
    </row>
    <row r="137" spans="2:6" x14ac:dyDescent="0.25">
      <c r="B137" s="144"/>
      <c r="D137" s="29"/>
      <c r="E137" s="31"/>
      <c r="F137" s="31"/>
    </row>
    <row r="138" spans="2:6" x14ac:dyDescent="0.25">
      <c r="B138" s="144"/>
      <c r="D138" s="29"/>
      <c r="E138" s="31"/>
      <c r="F138" s="31"/>
    </row>
    <row r="139" spans="2:6" x14ac:dyDescent="0.25">
      <c r="B139" s="144"/>
      <c r="D139" s="29"/>
      <c r="E139" s="31"/>
      <c r="F139" s="31"/>
    </row>
    <row r="140" spans="2:6" x14ac:dyDescent="0.25">
      <c r="B140" s="144"/>
      <c r="D140" s="29"/>
      <c r="E140" s="31"/>
      <c r="F140" s="31"/>
    </row>
    <row r="141" spans="2:6" x14ac:dyDescent="0.25">
      <c r="B141" s="144"/>
      <c r="D141" s="29"/>
      <c r="E141" s="31"/>
      <c r="F141" s="31"/>
    </row>
    <row r="142" spans="2:6" x14ac:dyDescent="0.25">
      <c r="B142" s="144"/>
      <c r="D142" s="29"/>
      <c r="E142" s="31"/>
      <c r="F142" s="31"/>
    </row>
    <row r="143" spans="2:6" x14ac:dyDescent="0.25">
      <c r="B143" s="144"/>
      <c r="D143" s="29"/>
      <c r="E143" s="31"/>
      <c r="F143" s="31"/>
    </row>
    <row r="144" spans="2:6" x14ac:dyDescent="0.25">
      <c r="B144" s="144"/>
      <c r="D144" s="29"/>
      <c r="E144" s="31"/>
      <c r="F144" s="31"/>
    </row>
    <row r="145" spans="2:6" x14ac:dyDescent="0.25">
      <c r="B145" s="144"/>
      <c r="D145" s="29"/>
      <c r="E145" s="31"/>
      <c r="F145" s="31"/>
    </row>
    <row r="146" spans="2:6" x14ac:dyDescent="0.25">
      <c r="B146" s="144"/>
      <c r="D146" s="29"/>
      <c r="E146" s="31"/>
      <c r="F146" s="31"/>
    </row>
    <row r="147" spans="2:6" x14ac:dyDescent="0.25">
      <c r="B147" s="144"/>
      <c r="D147" s="29"/>
      <c r="E147" s="31"/>
      <c r="F147" s="31"/>
    </row>
    <row r="148" spans="2:6" x14ac:dyDescent="0.25">
      <c r="B148" s="144"/>
      <c r="D148" s="29"/>
      <c r="E148" s="31"/>
      <c r="F148" s="31"/>
    </row>
    <row r="149" spans="2:6" x14ac:dyDescent="0.25">
      <c r="B149" s="144"/>
      <c r="D149" s="29"/>
      <c r="E149" s="31"/>
      <c r="F149" s="31"/>
    </row>
    <row r="150" spans="2:6" x14ac:dyDescent="0.25">
      <c r="B150" s="144"/>
      <c r="D150" s="29"/>
      <c r="E150" s="31"/>
      <c r="F150" s="31"/>
    </row>
    <row r="151" spans="2:6" x14ac:dyDescent="0.25">
      <c r="B151" s="144"/>
      <c r="D151" s="29"/>
      <c r="E151" s="31"/>
      <c r="F151" s="31"/>
    </row>
    <row r="152" spans="2:6" x14ac:dyDescent="0.25">
      <c r="B152" s="144"/>
      <c r="D152" s="29"/>
      <c r="E152" s="31"/>
      <c r="F152" s="31"/>
    </row>
    <row r="153" spans="2:6" x14ac:dyDescent="0.25">
      <c r="B153" s="144"/>
      <c r="D153" s="29"/>
      <c r="E153" s="31"/>
      <c r="F153" s="31"/>
    </row>
    <row r="154" spans="2:6" x14ac:dyDescent="0.25">
      <c r="B154" s="144"/>
      <c r="D154" s="29"/>
      <c r="E154" s="31"/>
      <c r="F154" s="31"/>
    </row>
    <row r="155" spans="2:6" x14ac:dyDescent="0.25">
      <c r="B155" s="144"/>
      <c r="D155" s="29"/>
      <c r="E155" s="31"/>
      <c r="F155" s="31"/>
    </row>
    <row r="156" spans="2:6" x14ac:dyDescent="0.25">
      <c r="B156" s="144"/>
      <c r="D156" s="29"/>
      <c r="E156" s="31"/>
      <c r="F156" s="31"/>
    </row>
    <row r="157" spans="2:6" x14ac:dyDescent="0.25">
      <c r="B157" s="144"/>
      <c r="D157" s="29"/>
      <c r="E157" s="31"/>
      <c r="F157" s="31"/>
    </row>
    <row r="158" spans="2:6" x14ac:dyDescent="0.25">
      <c r="B158" s="144"/>
      <c r="D158" s="29"/>
      <c r="E158" s="31"/>
      <c r="F158" s="31"/>
    </row>
    <row r="159" spans="2:6" x14ac:dyDescent="0.25">
      <c r="B159" s="144"/>
      <c r="D159" s="29"/>
      <c r="E159" s="31"/>
      <c r="F159" s="31"/>
    </row>
    <row r="160" spans="2:6" x14ac:dyDescent="0.25">
      <c r="B160" s="144"/>
      <c r="D160" s="29"/>
      <c r="E160" s="31"/>
      <c r="F160" s="31"/>
    </row>
    <row r="161" spans="2:6" x14ac:dyDescent="0.25">
      <c r="B161" s="144"/>
      <c r="D161" s="29"/>
      <c r="E161" s="31"/>
      <c r="F161" s="31"/>
    </row>
    <row r="162" spans="2:6" x14ac:dyDescent="0.25">
      <c r="B162" s="144"/>
      <c r="D162" s="29"/>
      <c r="E162" s="31"/>
      <c r="F162" s="31"/>
    </row>
    <row r="163" spans="2:6" x14ac:dyDescent="0.25">
      <c r="B163" s="144"/>
      <c r="D163" s="29"/>
      <c r="E163" s="31"/>
      <c r="F163" s="31"/>
    </row>
    <row r="164" spans="2:6" x14ac:dyDescent="0.25">
      <c r="B164" s="144"/>
      <c r="D164" s="29"/>
      <c r="E164" s="31"/>
      <c r="F164" s="31"/>
    </row>
    <row r="165" spans="2:6" x14ac:dyDescent="0.25">
      <c r="B165" s="144"/>
      <c r="D165" s="29"/>
      <c r="E165" s="31"/>
      <c r="F165" s="31"/>
    </row>
    <row r="166" spans="2:6" x14ac:dyDescent="0.25">
      <c r="B166" s="144"/>
      <c r="D166" s="29"/>
      <c r="E166" s="31"/>
      <c r="F166" s="31"/>
    </row>
    <row r="167" spans="2:6" x14ac:dyDescent="0.25">
      <c r="B167" s="144"/>
      <c r="D167" s="29"/>
      <c r="E167" s="31"/>
      <c r="F167" s="31"/>
    </row>
    <row r="168" spans="2:6" x14ac:dyDescent="0.25">
      <c r="B168" s="144"/>
      <c r="D168" s="29"/>
      <c r="E168" s="31"/>
      <c r="F168" s="31"/>
    </row>
    <row r="169" spans="2:6" x14ac:dyDescent="0.25">
      <c r="B169" s="144"/>
      <c r="D169" s="29"/>
      <c r="E169" s="31"/>
      <c r="F169" s="31"/>
    </row>
    <row r="170" spans="2:6" x14ac:dyDescent="0.25">
      <c r="B170" s="144"/>
      <c r="D170" s="29"/>
      <c r="E170" s="31"/>
      <c r="F170" s="31"/>
    </row>
    <row r="171" spans="2:6" x14ac:dyDescent="0.25">
      <c r="B171" s="144"/>
      <c r="D171" s="29"/>
      <c r="E171" s="31"/>
      <c r="F171" s="31"/>
    </row>
    <row r="172" spans="2:6" x14ac:dyDescent="0.25">
      <c r="B172" s="144"/>
      <c r="D172" s="29"/>
      <c r="E172" s="31"/>
      <c r="F172" s="31"/>
    </row>
    <row r="173" spans="2:6" x14ac:dyDescent="0.25">
      <c r="B173" s="144"/>
      <c r="D173" s="29"/>
      <c r="E173" s="31"/>
      <c r="F173" s="31"/>
    </row>
    <row r="174" spans="2:6" x14ac:dyDescent="0.25">
      <c r="B174" s="144"/>
      <c r="D174" s="29"/>
      <c r="E174" s="31"/>
      <c r="F174" s="31"/>
    </row>
    <row r="175" spans="2:6" x14ac:dyDescent="0.25">
      <c r="B175" s="144"/>
      <c r="D175" s="29"/>
      <c r="E175" s="31"/>
      <c r="F175" s="31"/>
    </row>
    <row r="176" spans="2:6" x14ac:dyDescent="0.25">
      <c r="B176" s="144"/>
      <c r="D176" s="29"/>
      <c r="E176" s="31"/>
      <c r="F176" s="31"/>
    </row>
    <row r="177" spans="2:6" x14ac:dyDescent="0.25">
      <c r="B177" s="144"/>
      <c r="D177" s="29"/>
      <c r="E177" s="31"/>
      <c r="F177" s="31"/>
    </row>
    <row r="178" spans="2:6" x14ac:dyDescent="0.25">
      <c r="B178" s="144"/>
    </row>
    <row r="179" spans="2:6" x14ac:dyDescent="0.25">
      <c r="B179" s="144"/>
    </row>
    <row r="180" spans="2:6" x14ac:dyDescent="0.25">
      <c r="B180" s="144"/>
    </row>
    <row r="181" spans="2:6" x14ac:dyDescent="0.25">
      <c r="B181" s="144"/>
    </row>
    <row r="182" spans="2:6" x14ac:dyDescent="0.25">
      <c r="B182" s="144"/>
    </row>
    <row r="183" spans="2:6" x14ac:dyDescent="0.25">
      <c r="B183" s="144"/>
    </row>
    <row r="184" spans="2:6" x14ac:dyDescent="0.25">
      <c r="B184" s="144"/>
    </row>
    <row r="185" spans="2:6" x14ac:dyDescent="0.25">
      <c r="B185" s="144"/>
    </row>
    <row r="186" spans="2:6" x14ac:dyDescent="0.25">
      <c r="B186" s="144"/>
    </row>
    <row r="187" spans="2:6" x14ac:dyDescent="0.25">
      <c r="B187" s="144"/>
    </row>
    <row r="188" spans="2:6" x14ac:dyDescent="0.25">
      <c r="B188" s="144"/>
    </row>
    <row r="189" spans="2:6" x14ac:dyDescent="0.25">
      <c r="B189" s="144"/>
    </row>
    <row r="190" spans="2:6" x14ac:dyDescent="0.25">
      <c r="B190" s="144"/>
    </row>
    <row r="191" spans="2:6" x14ac:dyDescent="0.25">
      <c r="B191" s="144"/>
    </row>
    <row r="192" spans="2:6" x14ac:dyDescent="0.25">
      <c r="B192" s="144"/>
    </row>
    <row r="193" spans="2:2" x14ac:dyDescent="0.25">
      <c r="B193" s="144"/>
    </row>
    <row r="194" spans="2:2" x14ac:dyDescent="0.25">
      <c r="B194" s="144"/>
    </row>
    <row r="195" spans="2:2" x14ac:dyDescent="0.25">
      <c r="B195" s="144"/>
    </row>
    <row r="196" spans="2:2" x14ac:dyDescent="0.25">
      <c r="B196" s="144"/>
    </row>
    <row r="197" spans="2:2" x14ac:dyDescent="0.25">
      <c r="B197" s="144"/>
    </row>
    <row r="198" spans="2:2" x14ac:dyDescent="0.25">
      <c r="B198" s="144"/>
    </row>
    <row r="199" spans="2:2" x14ac:dyDescent="0.25">
      <c r="B199" s="144"/>
    </row>
    <row r="200" spans="2:2" x14ac:dyDescent="0.25">
      <c r="B200" s="144"/>
    </row>
    <row r="201" spans="2:2" x14ac:dyDescent="0.25">
      <c r="B201" s="144"/>
    </row>
    <row r="202" spans="2:2" x14ac:dyDescent="0.25">
      <c r="B202" s="144"/>
    </row>
    <row r="203" spans="2:2" x14ac:dyDescent="0.25">
      <c r="B203" s="144"/>
    </row>
    <row r="204" spans="2:2" x14ac:dyDescent="0.25">
      <c r="B204" s="144"/>
    </row>
    <row r="205" spans="2:2" x14ac:dyDescent="0.25">
      <c r="B205" s="144"/>
    </row>
    <row r="206" spans="2:2" x14ac:dyDescent="0.25">
      <c r="B206" s="144"/>
    </row>
    <row r="207" spans="2:2" x14ac:dyDescent="0.25">
      <c r="B207" s="144"/>
    </row>
    <row r="208" spans="2:2" x14ac:dyDescent="0.25">
      <c r="B208" s="144"/>
    </row>
    <row r="209" spans="2:2" x14ac:dyDescent="0.25">
      <c r="B209" s="144"/>
    </row>
    <row r="210" spans="2:2" x14ac:dyDescent="0.25">
      <c r="B210" s="144"/>
    </row>
    <row r="211" spans="2:2" x14ac:dyDescent="0.25">
      <c r="B211" s="144"/>
    </row>
    <row r="212" spans="2:2" x14ac:dyDescent="0.25">
      <c r="B212" s="144"/>
    </row>
    <row r="213" spans="2:2" x14ac:dyDescent="0.25">
      <c r="B213" s="144"/>
    </row>
    <row r="214" spans="2:2" x14ac:dyDescent="0.25">
      <c r="B214" s="144"/>
    </row>
    <row r="215" spans="2:2" x14ac:dyDescent="0.25">
      <c r="B215" s="144"/>
    </row>
    <row r="216" spans="2:2" x14ac:dyDescent="0.25">
      <c r="B216" s="144"/>
    </row>
    <row r="217" spans="2:2" x14ac:dyDescent="0.25">
      <c r="B217" s="144"/>
    </row>
    <row r="218" spans="2:2" x14ac:dyDescent="0.25">
      <c r="B218" s="144"/>
    </row>
    <row r="219" spans="2:2" x14ac:dyDescent="0.25">
      <c r="B219" s="144"/>
    </row>
    <row r="220" spans="2:2" x14ac:dyDescent="0.25">
      <c r="B220" s="144"/>
    </row>
    <row r="221" spans="2:2" x14ac:dyDescent="0.25">
      <c r="B221" s="144"/>
    </row>
    <row r="222" spans="2:2" x14ac:dyDescent="0.25">
      <c r="B222" s="144"/>
    </row>
    <row r="223" spans="2:2" x14ac:dyDescent="0.25">
      <c r="B223" s="144"/>
    </row>
    <row r="224" spans="2:2" x14ac:dyDescent="0.25">
      <c r="B224" s="144"/>
    </row>
    <row r="225" spans="2:2" x14ac:dyDescent="0.25">
      <c r="B225" s="144"/>
    </row>
    <row r="226" spans="2:2" x14ac:dyDescent="0.25">
      <c r="B226" s="144"/>
    </row>
    <row r="227" spans="2:2" x14ac:dyDescent="0.25">
      <c r="B227" s="144"/>
    </row>
    <row r="228" spans="2:2" x14ac:dyDescent="0.25">
      <c r="B228" s="144"/>
    </row>
    <row r="229" spans="2:2" x14ac:dyDescent="0.25">
      <c r="B229" s="144"/>
    </row>
    <row r="230" spans="2:2" x14ac:dyDescent="0.25">
      <c r="B230" s="144"/>
    </row>
    <row r="231" spans="2:2" x14ac:dyDescent="0.25">
      <c r="B231" s="144"/>
    </row>
    <row r="232" spans="2:2" x14ac:dyDescent="0.25">
      <c r="B232" s="144"/>
    </row>
    <row r="233" spans="2:2" x14ac:dyDescent="0.25">
      <c r="B233" s="144"/>
    </row>
    <row r="234" spans="2:2" x14ac:dyDescent="0.25">
      <c r="B234" s="144"/>
    </row>
    <row r="235" spans="2:2" x14ac:dyDescent="0.25">
      <c r="B235" s="144"/>
    </row>
    <row r="236" spans="2:2" x14ac:dyDescent="0.25">
      <c r="B236" s="144"/>
    </row>
    <row r="237" spans="2:2" x14ac:dyDescent="0.25">
      <c r="B237" s="144"/>
    </row>
    <row r="238" spans="2:2" x14ac:dyDescent="0.25">
      <c r="B238" s="144"/>
    </row>
    <row r="239" spans="2:2" x14ac:dyDescent="0.25">
      <c r="B239" s="144"/>
    </row>
    <row r="240" spans="2:2" x14ac:dyDescent="0.25">
      <c r="B240" s="144"/>
    </row>
    <row r="241" spans="2:2" x14ac:dyDescent="0.25">
      <c r="B241" s="144"/>
    </row>
    <row r="242" spans="2:2" x14ac:dyDescent="0.25">
      <c r="B242" s="144"/>
    </row>
    <row r="243" spans="2:2" x14ac:dyDescent="0.25">
      <c r="B243" s="144"/>
    </row>
    <row r="244" spans="2:2" x14ac:dyDescent="0.25">
      <c r="B244" s="144"/>
    </row>
    <row r="245" spans="2:2" x14ac:dyDescent="0.25">
      <c r="B245" s="144"/>
    </row>
    <row r="246" spans="2:2" x14ac:dyDescent="0.25">
      <c r="B246" s="144"/>
    </row>
    <row r="247" spans="2:2" x14ac:dyDescent="0.25">
      <c r="B247" s="144"/>
    </row>
    <row r="248" spans="2:2" x14ac:dyDescent="0.25">
      <c r="B248" s="144"/>
    </row>
    <row r="249" spans="2:2" x14ac:dyDescent="0.25">
      <c r="B249" s="144"/>
    </row>
    <row r="250" spans="2:2" x14ac:dyDescent="0.25">
      <c r="B250" s="144"/>
    </row>
    <row r="251" spans="2:2" x14ac:dyDescent="0.25">
      <c r="B251" s="144"/>
    </row>
    <row r="252" spans="2:2" x14ac:dyDescent="0.25">
      <c r="B252" s="144"/>
    </row>
    <row r="253" spans="2:2" x14ac:dyDescent="0.25">
      <c r="B253" s="144"/>
    </row>
    <row r="254" spans="2:2" x14ac:dyDescent="0.25">
      <c r="B254" s="144"/>
    </row>
    <row r="255" spans="2:2" x14ac:dyDescent="0.25">
      <c r="B255" s="144"/>
    </row>
    <row r="256" spans="2:2" x14ac:dyDescent="0.25">
      <c r="B256" s="144"/>
    </row>
    <row r="257" spans="2:2" x14ac:dyDescent="0.25">
      <c r="B257" s="144"/>
    </row>
    <row r="258" spans="2:2" x14ac:dyDescent="0.25">
      <c r="B258" s="144"/>
    </row>
    <row r="259" spans="2:2" x14ac:dyDescent="0.25">
      <c r="B259" s="144"/>
    </row>
    <row r="260" spans="2:2" x14ac:dyDescent="0.25">
      <c r="B260" s="144"/>
    </row>
    <row r="261" spans="2:2" x14ac:dyDescent="0.25">
      <c r="B261" s="144"/>
    </row>
    <row r="262" spans="2:2" x14ac:dyDescent="0.25">
      <c r="B262" s="144"/>
    </row>
    <row r="263" spans="2:2" x14ac:dyDescent="0.25">
      <c r="B263" s="144"/>
    </row>
    <row r="264" spans="2:2" x14ac:dyDescent="0.25">
      <c r="B264" s="144"/>
    </row>
    <row r="265" spans="2:2" x14ac:dyDescent="0.25">
      <c r="B265" s="144"/>
    </row>
    <row r="266" spans="2:2" x14ac:dyDescent="0.25">
      <c r="B266" s="144"/>
    </row>
    <row r="267" spans="2:2" x14ac:dyDescent="0.25">
      <c r="B267" s="144"/>
    </row>
    <row r="268" spans="2:2" x14ac:dyDescent="0.25">
      <c r="B268" s="144"/>
    </row>
    <row r="269" spans="2:2" x14ac:dyDescent="0.25">
      <c r="B269" s="144"/>
    </row>
    <row r="270" spans="2:2" x14ac:dyDescent="0.25">
      <c r="B270" s="144"/>
    </row>
    <row r="271" spans="2:2" x14ac:dyDescent="0.25">
      <c r="B271" s="144"/>
    </row>
    <row r="272" spans="2:2" x14ac:dyDescent="0.25">
      <c r="B272" s="144"/>
    </row>
    <row r="273" spans="2:2" x14ac:dyDescent="0.25">
      <c r="B273" s="144"/>
    </row>
    <row r="274" spans="2:2" x14ac:dyDescent="0.25">
      <c r="B274" s="144"/>
    </row>
    <row r="275" spans="2:2" x14ac:dyDescent="0.25">
      <c r="B275" s="144"/>
    </row>
    <row r="276" spans="2:2" x14ac:dyDescent="0.25">
      <c r="B276" s="144"/>
    </row>
    <row r="277" spans="2:2" x14ac:dyDescent="0.25">
      <c r="B277" s="144"/>
    </row>
    <row r="278" spans="2:2" x14ac:dyDescent="0.25">
      <c r="B278" s="144"/>
    </row>
    <row r="279" spans="2:2" x14ac:dyDescent="0.25">
      <c r="B279" s="144"/>
    </row>
    <row r="280" spans="2:2" x14ac:dyDescent="0.25">
      <c r="B280" s="144"/>
    </row>
    <row r="281" spans="2:2" x14ac:dyDescent="0.25">
      <c r="B281" s="144"/>
    </row>
    <row r="282" spans="2:2" x14ac:dyDescent="0.25">
      <c r="B282" s="144"/>
    </row>
    <row r="283" spans="2:2" x14ac:dyDescent="0.25">
      <c r="B283" s="144"/>
    </row>
    <row r="284" spans="2:2" x14ac:dyDescent="0.25">
      <c r="B284" s="144"/>
    </row>
    <row r="285" spans="2:2" x14ac:dyDescent="0.25">
      <c r="B285" s="144"/>
    </row>
    <row r="286" spans="2:2" x14ac:dyDescent="0.25">
      <c r="B286" s="144"/>
    </row>
    <row r="287" spans="2:2" x14ac:dyDescent="0.25">
      <c r="B287" s="144"/>
    </row>
    <row r="288" spans="2:2" x14ac:dyDescent="0.25">
      <c r="B288" s="144"/>
    </row>
    <row r="289" spans="2:2" x14ac:dyDescent="0.25">
      <c r="B289" s="144"/>
    </row>
    <row r="290" spans="2:2" x14ac:dyDescent="0.25">
      <c r="B290" s="144"/>
    </row>
    <row r="291" spans="2:2" x14ac:dyDescent="0.25">
      <c r="B291" s="144"/>
    </row>
    <row r="292" spans="2:2" x14ac:dyDescent="0.25">
      <c r="B292" s="144"/>
    </row>
    <row r="293" spans="2:2" x14ac:dyDescent="0.25">
      <c r="B293" s="144"/>
    </row>
    <row r="294" spans="2:2" x14ac:dyDescent="0.25">
      <c r="B294" s="144"/>
    </row>
    <row r="295" spans="2:2" x14ac:dyDescent="0.25">
      <c r="B295" s="144"/>
    </row>
    <row r="296" spans="2:2" x14ac:dyDescent="0.25">
      <c r="B296" s="144"/>
    </row>
    <row r="297" spans="2:2" x14ac:dyDescent="0.25">
      <c r="B297" s="144"/>
    </row>
    <row r="298" spans="2:2" x14ac:dyDescent="0.25">
      <c r="B298" s="144"/>
    </row>
    <row r="299" spans="2:2" x14ac:dyDescent="0.25">
      <c r="B299" s="144"/>
    </row>
    <row r="300" spans="2:2" x14ac:dyDescent="0.25">
      <c r="B300" s="144"/>
    </row>
    <row r="301" spans="2:2" x14ac:dyDescent="0.25">
      <c r="B301" s="144"/>
    </row>
    <row r="302" spans="2:2" x14ac:dyDescent="0.25">
      <c r="B302" s="144"/>
    </row>
    <row r="303" spans="2:2" x14ac:dyDescent="0.25">
      <c r="B303" s="144"/>
    </row>
    <row r="304" spans="2:2" x14ac:dyDescent="0.25">
      <c r="B304" s="144"/>
    </row>
    <row r="305" spans="2:2" x14ac:dyDescent="0.25">
      <c r="B305" s="144"/>
    </row>
    <row r="306" spans="2:2" x14ac:dyDescent="0.25">
      <c r="B306" s="144"/>
    </row>
    <row r="307" spans="2:2" x14ac:dyDescent="0.25">
      <c r="B307" s="144"/>
    </row>
    <row r="308" spans="2:2" x14ac:dyDescent="0.25">
      <c r="B308" s="144"/>
    </row>
    <row r="309" spans="2:2" x14ac:dyDescent="0.25">
      <c r="B309" s="144"/>
    </row>
    <row r="310" spans="2:2" x14ac:dyDescent="0.25">
      <c r="B310" s="144"/>
    </row>
    <row r="311" spans="2:2" x14ac:dyDescent="0.25">
      <c r="B311" s="144"/>
    </row>
    <row r="312" spans="2:2" x14ac:dyDescent="0.25">
      <c r="B312" s="144"/>
    </row>
    <row r="313" spans="2:2" x14ac:dyDescent="0.25">
      <c r="B313" s="144"/>
    </row>
    <row r="314" spans="2:2" x14ac:dyDescent="0.25">
      <c r="B314" s="144"/>
    </row>
    <row r="315" spans="2:2" x14ac:dyDescent="0.25">
      <c r="B315" s="144"/>
    </row>
    <row r="316" spans="2:2" x14ac:dyDescent="0.25">
      <c r="B316" s="144"/>
    </row>
    <row r="317" spans="2:2" x14ac:dyDescent="0.25">
      <c r="B317" s="144"/>
    </row>
    <row r="318" spans="2:2" x14ac:dyDescent="0.25">
      <c r="B318" s="144"/>
    </row>
    <row r="319" spans="2:2" x14ac:dyDescent="0.25">
      <c r="B319" s="144"/>
    </row>
    <row r="320" spans="2:2" x14ac:dyDescent="0.25">
      <c r="B320" s="144"/>
    </row>
    <row r="321" spans="2:2" x14ac:dyDescent="0.25">
      <c r="B321" s="144"/>
    </row>
    <row r="322" spans="2:2" x14ac:dyDescent="0.25">
      <c r="B322" s="144"/>
    </row>
    <row r="323" spans="2:2" x14ac:dyDescent="0.25">
      <c r="B323" s="144"/>
    </row>
    <row r="324" spans="2:2" x14ac:dyDescent="0.25">
      <c r="B324" s="144"/>
    </row>
    <row r="325" spans="2:2" x14ac:dyDescent="0.25">
      <c r="B325" s="144"/>
    </row>
    <row r="326" spans="2:2" x14ac:dyDescent="0.25">
      <c r="B326" s="144"/>
    </row>
    <row r="327" spans="2:2" x14ac:dyDescent="0.25">
      <c r="B327" s="144"/>
    </row>
    <row r="328" spans="2:2" x14ac:dyDescent="0.25">
      <c r="B328" s="144"/>
    </row>
    <row r="329" spans="2:2" x14ac:dyDescent="0.25">
      <c r="B329" s="144"/>
    </row>
    <row r="330" spans="2:2" x14ac:dyDescent="0.25">
      <c r="B330" s="144"/>
    </row>
    <row r="331" spans="2:2" x14ac:dyDescent="0.25">
      <c r="B331" s="144"/>
    </row>
    <row r="332" spans="2:2" x14ac:dyDescent="0.25">
      <c r="B332" s="144"/>
    </row>
    <row r="333" spans="2:2" x14ac:dyDescent="0.25">
      <c r="B333" s="144"/>
    </row>
    <row r="334" spans="2:2" x14ac:dyDescent="0.25">
      <c r="B334" s="144"/>
    </row>
    <row r="335" spans="2:2" x14ac:dyDescent="0.25">
      <c r="B335" s="144"/>
    </row>
    <row r="336" spans="2:2" x14ac:dyDescent="0.25">
      <c r="B336" s="144"/>
    </row>
    <row r="337" spans="2:2" x14ac:dyDescent="0.25">
      <c r="B337" s="144"/>
    </row>
    <row r="338" spans="2:2" x14ac:dyDescent="0.25">
      <c r="B338" s="144"/>
    </row>
    <row r="339" spans="2:2" x14ac:dyDescent="0.25">
      <c r="B339" s="144"/>
    </row>
    <row r="340" spans="2:2" x14ac:dyDescent="0.25">
      <c r="B340" s="144"/>
    </row>
    <row r="341" spans="2:2" x14ac:dyDescent="0.25">
      <c r="B341" s="144"/>
    </row>
    <row r="342" spans="2:2" x14ac:dyDescent="0.25">
      <c r="B342" s="144"/>
    </row>
    <row r="343" spans="2:2" x14ac:dyDescent="0.25">
      <c r="B343" s="144"/>
    </row>
    <row r="344" spans="2:2" x14ac:dyDescent="0.25">
      <c r="B344" s="144"/>
    </row>
    <row r="345" spans="2:2" x14ac:dyDescent="0.25">
      <c r="B345" s="144"/>
    </row>
    <row r="346" spans="2:2" x14ac:dyDescent="0.25">
      <c r="B346" s="144"/>
    </row>
    <row r="347" spans="2:2" x14ac:dyDescent="0.25">
      <c r="B347" s="144"/>
    </row>
    <row r="348" spans="2:2" x14ac:dyDescent="0.25">
      <c r="B348" s="144"/>
    </row>
    <row r="349" spans="2:2" x14ac:dyDescent="0.25">
      <c r="B349" s="144"/>
    </row>
    <row r="350" spans="2:2" x14ac:dyDescent="0.25">
      <c r="B350" s="144"/>
    </row>
    <row r="351" spans="2:2" x14ac:dyDescent="0.25">
      <c r="B351" s="144"/>
    </row>
    <row r="352" spans="2:2" x14ac:dyDescent="0.25">
      <c r="B352" s="144"/>
    </row>
    <row r="353" spans="2:2" x14ac:dyDescent="0.25">
      <c r="B353" s="144"/>
    </row>
    <row r="354" spans="2:2" x14ac:dyDescent="0.25">
      <c r="B354" s="144"/>
    </row>
    <row r="355" spans="2:2" x14ac:dyDescent="0.25">
      <c r="B355" s="144"/>
    </row>
    <row r="356" spans="2:2" x14ac:dyDescent="0.25">
      <c r="B356" s="144"/>
    </row>
    <row r="357" spans="2:2" x14ac:dyDescent="0.25">
      <c r="B357" s="144"/>
    </row>
    <row r="358" spans="2:2" x14ac:dyDescent="0.25">
      <c r="B358" s="144"/>
    </row>
    <row r="359" spans="2:2" x14ac:dyDescent="0.25">
      <c r="B359" s="144"/>
    </row>
    <row r="360" spans="2:2" x14ac:dyDescent="0.25">
      <c r="B360" s="144"/>
    </row>
    <row r="361" spans="2:2" x14ac:dyDescent="0.25">
      <c r="B361" s="144"/>
    </row>
    <row r="362" spans="2:2" x14ac:dyDescent="0.25">
      <c r="B362" s="144"/>
    </row>
    <row r="363" spans="2:2" x14ac:dyDescent="0.25">
      <c r="B363" s="144"/>
    </row>
    <row r="364" spans="2:2" x14ac:dyDescent="0.25">
      <c r="B364" s="144"/>
    </row>
    <row r="365" spans="2:2" x14ac:dyDescent="0.25">
      <c r="B365" s="144"/>
    </row>
    <row r="366" spans="2:2" x14ac:dyDescent="0.25">
      <c r="B366" s="144"/>
    </row>
    <row r="367" spans="2:2" x14ac:dyDescent="0.25">
      <c r="B367" s="144"/>
    </row>
    <row r="368" spans="2:2" x14ac:dyDescent="0.25">
      <c r="B368" s="144"/>
    </row>
    <row r="369" spans="2:2" x14ac:dyDescent="0.25">
      <c r="B369" s="144"/>
    </row>
    <row r="370" spans="2:2" x14ac:dyDescent="0.25">
      <c r="B370" s="144"/>
    </row>
    <row r="371" spans="2:2" x14ac:dyDescent="0.25">
      <c r="B371" s="144"/>
    </row>
    <row r="372" spans="2:2" x14ac:dyDescent="0.25">
      <c r="B372" s="144"/>
    </row>
    <row r="373" spans="2:2" x14ac:dyDescent="0.25">
      <c r="B373" s="144"/>
    </row>
    <row r="374" spans="2:2" x14ac:dyDescent="0.25">
      <c r="B374" s="144"/>
    </row>
    <row r="375" spans="2:2" x14ac:dyDescent="0.25">
      <c r="B375" s="144"/>
    </row>
    <row r="376" spans="2:2" x14ac:dyDescent="0.25">
      <c r="B376" s="144"/>
    </row>
    <row r="377" spans="2:2" x14ac:dyDescent="0.25">
      <c r="B377" s="144"/>
    </row>
    <row r="378" spans="2:2" x14ac:dyDescent="0.25">
      <c r="B378" s="144"/>
    </row>
    <row r="379" spans="2:2" x14ac:dyDescent="0.25">
      <c r="B379" s="144"/>
    </row>
    <row r="380" spans="2:2" x14ac:dyDescent="0.25">
      <c r="B380" s="144"/>
    </row>
    <row r="381" spans="2:2" x14ac:dyDescent="0.25">
      <c r="B381" s="144"/>
    </row>
    <row r="382" spans="2:2" x14ac:dyDescent="0.25">
      <c r="B382" s="144"/>
    </row>
    <row r="383" spans="2:2" x14ac:dyDescent="0.25">
      <c r="B383" s="144"/>
    </row>
    <row r="384" spans="2:2" x14ac:dyDescent="0.25">
      <c r="B384" s="144"/>
    </row>
    <row r="385" spans="2:2" x14ac:dyDescent="0.25">
      <c r="B385" s="144"/>
    </row>
    <row r="386" spans="2:2" x14ac:dyDescent="0.25">
      <c r="B386" s="144"/>
    </row>
    <row r="387" spans="2:2" x14ac:dyDescent="0.25">
      <c r="B387" s="144"/>
    </row>
    <row r="388" spans="2:2" x14ac:dyDescent="0.25">
      <c r="B388" s="144"/>
    </row>
    <row r="389" spans="2:2" x14ac:dyDescent="0.25">
      <c r="B389" s="144"/>
    </row>
    <row r="390" spans="2:2" x14ac:dyDescent="0.25">
      <c r="B390" s="144"/>
    </row>
    <row r="391" spans="2:2" x14ac:dyDescent="0.25">
      <c r="B391" s="144"/>
    </row>
    <row r="392" spans="2:2" x14ac:dyDescent="0.25">
      <c r="B392" s="144"/>
    </row>
    <row r="393" spans="2:2" x14ac:dyDescent="0.25">
      <c r="B393" s="144"/>
    </row>
    <row r="394" spans="2:2" x14ac:dyDescent="0.25">
      <c r="B394" s="144"/>
    </row>
    <row r="395" spans="2:2" x14ac:dyDescent="0.25">
      <c r="B395" s="144"/>
    </row>
    <row r="396" spans="2:2" x14ac:dyDescent="0.25">
      <c r="B396" s="144"/>
    </row>
    <row r="397" spans="2:2" x14ac:dyDescent="0.25">
      <c r="B397" s="144"/>
    </row>
    <row r="398" spans="2:2" x14ac:dyDescent="0.25">
      <c r="B398" s="144"/>
    </row>
    <row r="399" spans="2:2" x14ac:dyDescent="0.25">
      <c r="B399" s="144"/>
    </row>
    <row r="400" spans="2:2" x14ac:dyDescent="0.25">
      <c r="B400" s="144"/>
    </row>
    <row r="401" spans="2:2" x14ac:dyDescent="0.25">
      <c r="B401" s="144"/>
    </row>
    <row r="402" spans="2:2" x14ac:dyDescent="0.25">
      <c r="B402" s="144"/>
    </row>
    <row r="403" spans="2:2" x14ac:dyDescent="0.25">
      <c r="B403" s="144"/>
    </row>
    <row r="404" spans="2:2" x14ac:dyDescent="0.25">
      <c r="B404" s="144"/>
    </row>
    <row r="405" spans="2:2" x14ac:dyDescent="0.25">
      <c r="B405" s="144"/>
    </row>
    <row r="406" spans="2:2" x14ac:dyDescent="0.25">
      <c r="B406" s="144"/>
    </row>
    <row r="407" spans="2:2" x14ac:dyDescent="0.25">
      <c r="B407" s="144"/>
    </row>
    <row r="408" spans="2:2" x14ac:dyDescent="0.25">
      <c r="B408" s="144"/>
    </row>
    <row r="409" spans="2:2" x14ac:dyDescent="0.25">
      <c r="B409" s="144"/>
    </row>
    <row r="410" spans="2:2" x14ac:dyDescent="0.25">
      <c r="B410" s="144"/>
    </row>
    <row r="411" spans="2:2" x14ac:dyDescent="0.25">
      <c r="B411" s="144"/>
    </row>
    <row r="412" spans="2:2" x14ac:dyDescent="0.25">
      <c r="B412" s="144"/>
    </row>
    <row r="413" spans="2:2" x14ac:dyDescent="0.25">
      <c r="B413" s="144"/>
    </row>
    <row r="414" spans="2:2" x14ac:dyDescent="0.25">
      <c r="B414" s="144"/>
    </row>
    <row r="415" spans="2:2" x14ac:dyDescent="0.25">
      <c r="B415" s="144"/>
    </row>
    <row r="416" spans="2:2" x14ac:dyDescent="0.25">
      <c r="B416" s="144"/>
    </row>
    <row r="417" spans="2:2" x14ac:dyDescent="0.25">
      <c r="B417" s="144"/>
    </row>
    <row r="418" spans="2:2" x14ac:dyDescent="0.25">
      <c r="B418" s="144"/>
    </row>
    <row r="419" spans="2:2" x14ac:dyDescent="0.25">
      <c r="B419" s="144"/>
    </row>
    <row r="420" spans="2:2" x14ac:dyDescent="0.25">
      <c r="B420" s="144"/>
    </row>
    <row r="421" spans="2:2" x14ac:dyDescent="0.25">
      <c r="B421" s="144"/>
    </row>
    <row r="422" spans="2:2" x14ac:dyDescent="0.25">
      <c r="B422" s="144"/>
    </row>
    <row r="423" spans="2:2" x14ac:dyDescent="0.25">
      <c r="B423" s="144"/>
    </row>
    <row r="424" spans="2:2" x14ac:dyDescent="0.25">
      <c r="B424" s="144"/>
    </row>
    <row r="425" spans="2:2" x14ac:dyDescent="0.25">
      <c r="B425" s="144"/>
    </row>
    <row r="426" spans="2:2" x14ac:dyDescent="0.25">
      <c r="B426" s="144"/>
    </row>
    <row r="427" spans="2:2" x14ac:dyDescent="0.25">
      <c r="B427" s="144"/>
    </row>
    <row r="428" spans="2:2" x14ac:dyDescent="0.25">
      <c r="B428" s="144"/>
    </row>
    <row r="429" spans="2:2" x14ac:dyDescent="0.25">
      <c r="B429" s="144"/>
    </row>
    <row r="430" spans="2:2" x14ac:dyDescent="0.25">
      <c r="B430" s="144"/>
    </row>
    <row r="431" spans="2:2" x14ac:dyDescent="0.25">
      <c r="B431" s="144"/>
    </row>
    <row r="432" spans="2:2" x14ac:dyDescent="0.25">
      <c r="B432" s="144"/>
    </row>
    <row r="433" spans="2:2" x14ac:dyDescent="0.25">
      <c r="B433" s="144"/>
    </row>
    <row r="434" spans="2:2" x14ac:dyDescent="0.25">
      <c r="B434" s="144"/>
    </row>
    <row r="435" spans="2:2" x14ac:dyDescent="0.25">
      <c r="B435" s="144"/>
    </row>
    <row r="436" spans="2:2" x14ac:dyDescent="0.25">
      <c r="B436" s="144"/>
    </row>
    <row r="437" spans="2:2" x14ac:dyDescent="0.25">
      <c r="B437" s="144"/>
    </row>
    <row r="438" spans="2:2" x14ac:dyDescent="0.25">
      <c r="B438" s="144"/>
    </row>
    <row r="439" spans="2:2" x14ac:dyDescent="0.25">
      <c r="B439" s="144"/>
    </row>
    <row r="440" spans="2:2" x14ac:dyDescent="0.25">
      <c r="B440" s="144"/>
    </row>
    <row r="441" spans="2:2" x14ac:dyDescent="0.25">
      <c r="B441" s="144"/>
    </row>
    <row r="442" spans="2:2" x14ac:dyDescent="0.25">
      <c r="B442" s="144"/>
    </row>
    <row r="443" spans="2:2" x14ac:dyDescent="0.25">
      <c r="B443" s="144"/>
    </row>
    <row r="444" spans="2:2" x14ac:dyDescent="0.25">
      <c r="B444" s="144"/>
    </row>
    <row r="445" spans="2:2" x14ac:dyDescent="0.25">
      <c r="B445" s="144"/>
    </row>
    <row r="446" spans="2:2" x14ac:dyDescent="0.25">
      <c r="B446" s="144"/>
    </row>
    <row r="447" spans="2:2" x14ac:dyDescent="0.25">
      <c r="B447" s="144"/>
    </row>
    <row r="448" spans="2:2" x14ac:dyDescent="0.25">
      <c r="B448" s="144"/>
    </row>
    <row r="449" spans="2:2" x14ac:dyDescent="0.25">
      <c r="B449" s="144"/>
    </row>
    <row r="450" spans="2:2" x14ac:dyDescent="0.25">
      <c r="B450" s="144"/>
    </row>
    <row r="451" spans="2:2" x14ac:dyDescent="0.25">
      <c r="B451" s="144"/>
    </row>
    <row r="452" spans="2:2" x14ac:dyDescent="0.25">
      <c r="B452" s="144"/>
    </row>
    <row r="453" spans="2:2" x14ac:dyDescent="0.25">
      <c r="B453" s="144"/>
    </row>
    <row r="454" spans="2:2" x14ac:dyDescent="0.25">
      <c r="B454" s="144"/>
    </row>
    <row r="455" spans="2:2" x14ac:dyDescent="0.25">
      <c r="B455" s="144"/>
    </row>
    <row r="456" spans="2:2" x14ac:dyDescent="0.25">
      <c r="B456" s="144"/>
    </row>
    <row r="457" spans="2:2" x14ac:dyDescent="0.25">
      <c r="B457" s="144"/>
    </row>
    <row r="458" spans="2:2" x14ac:dyDescent="0.25">
      <c r="B458" s="144"/>
    </row>
    <row r="459" spans="2:2" x14ac:dyDescent="0.25">
      <c r="B459" s="144"/>
    </row>
    <row r="460" spans="2:2" x14ac:dyDescent="0.25">
      <c r="B460" s="144"/>
    </row>
    <row r="461" spans="2:2" x14ac:dyDescent="0.25">
      <c r="B461" s="144"/>
    </row>
    <row r="462" spans="2:2" x14ac:dyDescent="0.25">
      <c r="B462" s="144"/>
    </row>
    <row r="463" spans="2:2" x14ac:dyDescent="0.25">
      <c r="B463" s="144"/>
    </row>
    <row r="464" spans="2:2" x14ac:dyDescent="0.25">
      <c r="B464" s="144"/>
    </row>
    <row r="465" spans="2:2" x14ac:dyDescent="0.25">
      <c r="B465" s="144"/>
    </row>
    <row r="466" spans="2:2" x14ac:dyDescent="0.25">
      <c r="B466" s="144"/>
    </row>
    <row r="467" spans="2:2" x14ac:dyDescent="0.25">
      <c r="B467" s="144"/>
    </row>
    <row r="468" spans="2:2" x14ac:dyDescent="0.25">
      <c r="B468" s="144"/>
    </row>
    <row r="469" spans="2:2" x14ac:dyDescent="0.25">
      <c r="B469" s="144"/>
    </row>
    <row r="470" spans="2:2" x14ac:dyDescent="0.25">
      <c r="B470" s="144"/>
    </row>
    <row r="471" spans="2:2" x14ac:dyDescent="0.25">
      <c r="B471" s="144"/>
    </row>
    <row r="472" spans="2:2" x14ac:dyDescent="0.25">
      <c r="B472" s="144"/>
    </row>
    <row r="473" spans="2:2" x14ac:dyDescent="0.25">
      <c r="B473" s="144"/>
    </row>
    <row r="474" spans="2:2" x14ac:dyDescent="0.25">
      <c r="B474" s="144"/>
    </row>
    <row r="475" spans="2:2" x14ac:dyDescent="0.25">
      <c r="B475" s="144"/>
    </row>
    <row r="476" spans="2:2" x14ac:dyDescent="0.25">
      <c r="B476" s="144"/>
    </row>
    <row r="477" spans="2:2" x14ac:dyDescent="0.25">
      <c r="B477" s="144"/>
    </row>
    <row r="478" spans="2:2" x14ac:dyDescent="0.25">
      <c r="B478" s="144"/>
    </row>
    <row r="479" spans="2:2" x14ac:dyDescent="0.25">
      <c r="B479" s="144"/>
    </row>
    <row r="480" spans="2:2" x14ac:dyDescent="0.25">
      <c r="B480" s="144"/>
    </row>
    <row r="481" spans="2:2" x14ac:dyDescent="0.25">
      <c r="B481" s="144"/>
    </row>
    <row r="482" spans="2:2" x14ac:dyDescent="0.25">
      <c r="B482" s="144"/>
    </row>
    <row r="483" spans="2:2" x14ac:dyDescent="0.25">
      <c r="B483" s="144"/>
    </row>
    <row r="484" spans="2:2" x14ac:dyDescent="0.25">
      <c r="B484" s="144"/>
    </row>
    <row r="485" spans="2:2" x14ac:dyDescent="0.25">
      <c r="B485" s="144"/>
    </row>
    <row r="486" spans="2:2" x14ac:dyDescent="0.25">
      <c r="B486" s="144"/>
    </row>
    <row r="487" spans="2:2" x14ac:dyDescent="0.25">
      <c r="B487" s="144"/>
    </row>
    <row r="488" spans="2:2" x14ac:dyDescent="0.25">
      <c r="B488" s="144"/>
    </row>
    <row r="489" spans="2:2" x14ac:dyDescent="0.25">
      <c r="B489" s="144"/>
    </row>
    <row r="490" spans="2:2" x14ac:dyDescent="0.25">
      <c r="B490" s="144"/>
    </row>
    <row r="491" spans="2:2" x14ac:dyDescent="0.25">
      <c r="B491" s="144"/>
    </row>
    <row r="492" spans="2:2" x14ac:dyDescent="0.25">
      <c r="B492" s="144"/>
    </row>
    <row r="493" spans="2:2" x14ac:dyDescent="0.25">
      <c r="B493" s="144"/>
    </row>
    <row r="494" spans="2:2" x14ac:dyDescent="0.25">
      <c r="B494" s="144"/>
    </row>
    <row r="495" spans="2:2" x14ac:dyDescent="0.25">
      <c r="B495" s="144"/>
    </row>
    <row r="496" spans="2:2" x14ac:dyDescent="0.25">
      <c r="B496" s="144"/>
    </row>
    <row r="497" spans="2:2" x14ac:dyDescent="0.25">
      <c r="B497" s="144"/>
    </row>
    <row r="498" spans="2:2" x14ac:dyDescent="0.25">
      <c r="B498" s="144"/>
    </row>
    <row r="499" spans="2:2" x14ac:dyDescent="0.25">
      <c r="B499" s="144"/>
    </row>
    <row r="500" spans="2:2" x14ac:dyDescent="0.25">
      <c r="B500" s="144"/>
    </row>
    <row r="501" spans="2:2" x14ac:dyDescent="0.25">
      <c r="B501" s="144"/>
    </row>
    <row r="502" spans="2:2" x14ac:dyDescent="0.25">
      <c r="B502" s="144"/>
    </row>
    <row r="503" spans="2:2" x14ac:dyDescent="0.25">
      <c r="B503" s="144"/>
    </row>
    <row r="504" spans="2:2" x14ac:dyDescent="0.25">
      <c r="B504" s="144"/>
    </row>
    <row r="505" spans="2:2" x14ac:dyDescent="0.25">
      <c r="B505" s="144"/>
    </row>
    <row r="506" spans="2:2" x14ac:dyDescent="0.25">
      <c r="B506" s="144"/>
    </row>
    <row r="507" spans="2:2" x14ac:dyDescent="0.25">
      <c r="B507" s="144"/>
    </row>
    <row r="508" spans="2:2" x14ac:dyDescent="0.25">
      <c r="B508" s="144"/>
    </row>
    <row r="509" spans="2:2" x14ac:dyDescent="0.25">
      <c r="B509" s="144"/>
    </row>
    <row r="510" spans="2:2" x14ac:dyDescent="0.25">
      <c r="B510" s="144"/>
    </row>
    <row r="511" spans="2:2" x14ac:dyDescent="0.25">
      <c r="B511" s="144"/>
    </row>
    <row r="512" spans="2:2" x14ac:dyDescent="0.25">
      <c r="B512" s="144"/>
    </row>
    <row r="513" spans="2:2" x14ac:dyDescent="0.25">
      <c r="B513" s="144"/>
    </row>
    <row r="514" spans="2:2" x14ac:dyDescent="0.25">
      <c r="B514" s="144"/>
    </row>
    <row r="515" spans="2:2" x14ac:dyDescent="0.25">
      <c r="B515" s="144"/>
    </row>
    <row r="516" spans="2:2" x14ac:dyDescent="0.25">
      <c r="B516" s="144"/>
    </row>
    <row r="517" spans="2:2" x14ac:dyDescent="0.25">
      <c r="B517" s="144"/>
    </row>
    <row r="518" spans="2:2" x14ac:dyDescent="0.25">
      <c r="B518" s="144"/>
    </row>
    <row r="519" spans="2:2" x14ac:dyDescent="0.25">
      <c r="B519" s="144"/>
    </row>
    <row r="520" spans="2:2" x14ac:dyDescent="0.25">
      <c r="B520" s="144"/>
    </row>
    <row r="521" spans="2:2" x14ac:dyDescent="0.25">
      <c r="B521" s="144"/>
    </row>
    <row r="522" spans="2:2" x14ac:dyDescent="0.25">
      <c r="B522" s="144"/>
    </row>
    <row r="523" spans="2:2" x14ac:dyDescent="0.25">
      <c r="B523" s="144"/>
    </row>
    <row r="524" spans="2:2" x14ac:dyDescent="0.25">
      <c r="B524" s="144"/>
    </row>
    <row r="525" spans="2:2" x14ac:dyDescent="0.25">
      <c r="B525" s="144"/>
    </row>
    <row r="526" spans="2:2" x14ac:dyDescent="0.25">
      <c r="B526" s="144"/>
    </row>
    <row r="527" spans="2:2" x14ac:dyDescent="0.25">
      <c r="B527" s="144"/>
    </row>
    <row r="528" spans="2:2" x14ac:dyDescent="0.25">
      <c r="B528" s="144"/>
    </row>
    <row r="529" spans="2:2" x14ac:dyDescent="0.25">
      <c r="B529" s="144"/>
    </row>
    <row r="530" spans="2:2" x14ac:dyDescent="0.25">
      <c r="B530" s="144"/>
    </row>
    <row r="531" spans="2:2" x14ac:dyDescent="0.25">
      <c r="B531" s="144"/>
    </row>
    <row r="532" spans="2:2" x14ac:dyDescent="0.25">
      <c r="B532" s="144"/>
    </row>
    <row r="533" spans="2:2" x14ac:dyDescent="0.25">
      <c r="B533" s="144"/>
    </row>
    <row r="534" spans="2:2" x14ac:dyDescent="0.25">
      <c r="B534" s="144"/>
    </row>
    <row r="535" spans="2:2" x14ac:dyDescent="0.25">
      <c r="B535" s="144"/>
    </row>
    <row r="536" spans="2:2" x14ac:dyDescent="0.25">
      <c r="B536" s="144"/>
    </row>
    <row r="537" spans="2:2" x14ac:dyDescent="0.25">
      <c r="B537" s="144"/>
    </row>
    <row r="538" spans="2:2" x14ac:dyDescent="0.25">
      <c r="B538" s="144"/>
    </row>
    <row r="539" spans="2:2" x14ac:dyDescent="0.25">
      <c r="B539" s="144"/>
    </row>
    <row r="540" spans="2:2" x14ac:dyDescent="0.25">
      <c r="B540" s="144"/>
    </row>
    <row r="541" spans="2:2" x14ac:dyDescent="0.25">
      <c r="B541" s="144"/>
    </row>
    <row r="542" spans="2:2" x14ac:dyDescent="0.25">
      <c r="B542" s="144"/>
    </row>
    <row r="543" spans="2:2" x14ac:dyDescent="0.25">
      <c r="B543" s="144"/>
    </row>
    <row r="544" spans="2:2" x14ac:dyDescent="0.25">
      <c r="B544" s="144"/>
    </row>
    <row r="545" spans="2:2" x14ac:dyDescent="0.25">
      <c r="B545" s="144"/>
    </row>
    <row r="546" spans="2:2" x14ac:dyDescent="0.25">
      <c r="B546" s="144"/>
    </row>
    <row r="547" spans="2:2" x14ac:dyDescent="0.25">
      <c r="B547" s="144"/>
    </row>
    <row r="548" spans="2:2" x14ac:dyDescent="0.25">
      <c r="B548" s="144"/>
    </row>
    <row r="549" spans="2:2" x14ac:dyDescent="0.25">
      <c r="B549" s="144"/>
    </row>
    <row r="550" spans="2:2" x14ac:dyDescent="0.25">
      <c r="B550" s="144"/>
    </row>
    <row r="551" spans="2:2" x14ac:dyDescent="0.25">
      <c r="B551" s="144"/>
    </row>
    <row r="552" spans="2:2" x14ac:dyDescent="0.25">
      <c r="B552" s="144"/>
    </row>
    <row r="553" spans="2:2" x14ac:dyDescent="0.25">
      <c r="B553" s="144"/>
    </row>
    <row r="554" spans="2:2" x14ac:dyDescent="0.25">
      <c r="B554" s="144"/>
    </row>
    <row r="555" spans="2:2" x14ac:dyDescent="0.25">
      <c r="B555" s="144"/>
    </row>
    <row r="556" spans="2:2" x14ac:dyDescent="0.25">
      <c r="B556" s="144"/>
    </row>
    <row r="557" spans="2:2" x14ac:dyDescent="0.25">
      <c r="B557" s="144"/>
    </row>
    <row r="558" spans="2:2" x14ac:dyDescent="0.25">
      <c r="B558" s="144"/>
    </row>
    <row r="559" spans="2:2" x14ac:dyDescent="0.25">
      <c r="B559" s="144"/>
    </row>
    <row r="560" spans="2:2" x14ac:dyDescent="0.25">
      <c r="B560" s="144"/>
    </row>
    <row r="561" spans="2:2" x14ac:dyDescent="0.25">
      <c r="B561" s="144"/>
    </row>
    <row r="562" spans="2:2" x14ac:dyDescent="0.25">
      <c r="B562" s="144"/>
    </row>
    <row r="563" spans="2:2" x14ac:dyDescent="0.25">
      <c r="B563" s="144"/>
    </row>
    <row r="564" spans="2:2" x14ac:dyDescent="0.25">
      <c r="B564" s="144"/>
    </row>
    <row r="565" spans="2:2" x14ac:dyDescent="0.25">
      <c r="B565" s="144"/>
    </row>
    <row r="566" spans="2:2" x14ac:dyDescent="0.25">
      <c r="B566" s="144"/>
    </row>
    <row r="567" spans="2:2" x14ac:dyDescent="0.25">
      <c r="B567" s="144"/>
    </row>
    <row r="568" spans="2:2" x14ac:dyDescent="0.25">
      <c r="B568" s="144"/>
    </row>
    <row r="569" spans="2:2" x14ac:dyDescent="0.25">
      <c r="B569" s="144"/>
    </row>
    <row r="570" spans="2:2" x14ac:dyDescent="0.25">
      <c r="B570" s="144"/>
    </row>
    <row r="571" spans="2:2" x14ac:dyDescent="0.25">
      <c r="B571" s="144"/>
    </row>
    <row r="572" spans="2:2" x14ac:dyDescent="0.25">
      <c r="B572" s="144"/>
    </row>
    <row r="573" spans="2:2" x14ac:dyDescent="0.25">
      <c r="B573" s="144"/>
    </row>
    <row r="574" spans="2:2" x14ac:dyDescent="0.25">
      <c r="B574" s="144"/>
    </row>
    <row r="575" spans="2:2" x14ac:dyDescent="0.25">
      <c r="B575" s="144"/>
    </row>
    <row r="576" spans="2:2" x14ac:dyDescent="0.25">
      <c r="B576" s="144"/>
    </row>
    <row r="577" spans="2:2" x14ac:dyDescent="0.25">
      <c r="B577" s="144"/>
    </row>
    <row r="578" spans="2:2" x14ac:dyDescent="0.25">
      <c r="B578" s="144"/>
    </row>
    <row r="579" spans="2:2" x14ac:dyDescent="0.25">
      <c r="B579" s="144"/>
    </row>
    <row r="580" spans="2:2" x14ac:dyDescent="0.25">
      <c r="B580" s="144"/>
    </row>
    <row r="581" spans="2:2" x14ac:dyDescent="0.25">
      <c r="B581" s="144"/>
    </row>
    <row r="582" spans="2:2" x14ac:dyDescent="0.25">
      <c r="B582" s="144"/>
    </row>
    <row r="583" spans="2:2" x14ac:dyDescent="0.25">
      <c r="B583" s="144"/>
    </row>
    <row r="584" spans="2:2" x14ac:dyDescent="0.25">
      <c r="B584" s="144"/>
    </row>
    <row r="585" spans="2:2" x14ac:dyDescent="0.25">
      <c r="B585" s="144"/>
    </row>
    <row r="586" spans="2:2" x14ac:dyDescent="0.25">
      <c r="B586" s="144"/>
    </row>
    <row r="587" spans="2:2" x14ac:dyDescent="0.25">
      <c r="B587" s="144"/>
    </row>
    <row r="588" spans="2:2" x14ac:dyDescent="0.25">
      <c r="B588" s="144"/>
    </row>
    <row r="589" spans="2:2" x14ac:dyDescent="0.25">
      <c r="B589" s="144"/>
    </row>
    <row r="590" spans="2:2" x14ac:dyDescent="0.25">
      <c r="B590" s="144"/>
    </row>
    <row r="591" spans="2:2" x14ac:dyDescent="0.25">
      <c r="B591" s="144"/>
    </row>
    <row r="592" spans="2:2" x14ac:dyDescent="0.25">
      <c r="B592" s="144"/>
    </row>
    <row r="593" spans="2:2" x14ac:dyDescent="0.25">
      <c r="B593" s="144"/>
    </row>
    <row r="594" spans="2:2" x14ac:dyDescent="0.25">
      <c r="B594" s="144"/>
    </row>
    <row r="595" spans="2:2" x14ac:dyDescent="0.25">
      <c r="B595" s="144"/>
    </row>
    <row r="596" spans="2:2" x14ac:dyDescent="0.25">
      <c r="B596" s="144"/>
    </row>
    <row r="597" spans="2:2" x14ac:dyDescent="0.25">
      <c r="B597" s="144"/>
    </row>
    <row r="598" spans="2:2" x14ac:dyDescent="0.25">
      <c r="B598" s="144"/>
    </row>
    <row r="599" spans="2:2" x14ac:dyDescent="0.25">
      <c r="B599" s="144"/>
    </row>
    <row r="600" spans="2:2" x14ac:dyDescent="0.25">
      <c r="B600" s="144"/>
    </row>
    <row r="601" spans="2:2" x14ac:dyDescent="0.25">
      <c r="B601" s="144"/>
    </row>
    <row r="602" spans="2:2" x14ac:dyDescent="0.25">
      <c r="B602" s="144"/>
    </row>
    <row r="603" spans="2:2" x14ac:dyDescent="0.25">
      <c r="B603" s="144"/>
    </row>
    <row r="604" spans="2:2" x14ac:dyDescent="0.25">
      <c r="B604" s="144"/>
    </row>
    <row r="605" spans="2:2" x14ac:dyDescent="0.25">
      <c r="B605" s="144"/>
    </row>
    <row r="606" spans="2:2" x14ac:dyDescent="0.25">
      <c r="B606" s="144"/>
    </row>
    <row r="607" spans="2:2" x14ac:dyDescent="0.25">
      <c r="B607" s="144"/>
    </row>
    <row r="608" spans="2:2" x14ac:dyDescent="0.25">
      <c r="B608" s="144"/>
    </row>
    <row r="609" spans="2:2" x14ac:dyDescent="0.25">
      <c r="B609" s="144"/>
    </row>
    <row r="610" spans="2:2" x14ac:dyDescent="0.25">
      <c r="B610" s="144"/>
    </row>
    <row r="611" spans="2:2" x14ac:dyDescent="0.25">
      <c r="B611" s="144"/>
    </row>
    <row r="612" spans="2:2" x14ac:dyDescent="0.25">
      <c r="B612" s="144"/>
    </row>
    <row r="613" spans="2:2" x14ac:dyDescent="0.25">
      <c r="B613" s="144"/>
    </row>
    <row r="614" spans="2:2" x14ac:dyDescent="0.25">
      <c r="B614" s="144"/>
    </row>
    <row r="615" spans="2:2" x14ac:dyDescent="0.25">
      <c r="B615" s="144"/>
    </row>
    <row r="616" spans="2:2" x14ac:dyDescent="0.25">
      <c r="B616" s="144"/>
    </row>
    <row r="617" spans="2:2" x14ac:dyDescent="0.25">
      <c r="B617" s="144"/>
    </row>
    <row r="618" spans="2:2" x14ac:dyDescent="0.25">
      <c r="B618" s="144"/>
    </row>
    <row r="619" spans="2:2" x14ac:dyDescent="0.25">
      <c r="B619" s="144"/>
    </row>
    <row r="620" spans="2:2" x14ac:dyDescent="0.25">
      <c r="B620" s="144"/>
    </row>
    <row r="621" spans="2:2" x14ac:dyDescent="0.25">
      <c r="B621" s="144"/>
    </row>
    <row r="622" spans="2:2" x14ac:dyDescent="0.25">
      <c r="B622" s="144"/>
    </row>
    <row r="623" spans="2:2" x14ac:dyDescent="0.25">
      <c r="B623" s="144"/>
    </row>
    <row r="624" spans="2:2" x14ac:dyDescent="0.25">
      <c r="B624" s="144"/>
    </row>
    <row r="625" spans="2:2" x14ac:dyDescent="0.25">
      <c r="B625" s="144"/>
    </row>
    <row r="626" spans="2:2" x14ac:dyDescent="0.25">
      <c r="B626" s="144"/>
    </row>
    <row r="627" spans="2:2" x14ac:dyDescent="0.25">
      <c r="B627" s="144"/>
    </row>
    <row r="628" spans="2:2" x14ac:dyDescent="0.25">
      <c r="B628" s="144"/>
    </row>
    <row r="629" spans="2:2" x14ac:dyDescent="0.25">
      <c r="B629" s="144"/>
    </row>
    <row r="630" spans="2:2" x14ac:dyDescent="0.25">
      <c r="B630" s="144"/>
    </row>
    <row r="631" spans="2:2" x14ac:dyDescent="0.25">
      <c r="B631" s="144"/>
    </row>
    <row r="632" spans="2:2" x14ac:dyDescent="0.25">
      <c r="B632" s="144"/>
    </row>
    <row r="633" spans="2:2" x14ac:dyDescent="0.25">
      <c r="B633" s="144"/>
    </row>
    <row r="634" spans="2:2" x14ac:dyDescent="0.25">
      <c r="B634" s="144"/>
    </row>
    <row r="635" spans="2:2" x14ac:dyDescent="0.25">
      <c r="B635" s="144"/>
    </row>
    <row r="636" spans="2:2" x14ac:dyDescent="0.25">
      <c r="B636" s="144"/>
    </row>
    <row r="637" spans="2:2" x14ac:dyDescent="0.25">
      <c r="B637" s="144"/>
    </row>
    <row r="638" spans="2:2" x14ac:dyDescent="0.25">
      <c r="B638" s="144"/>
    </row>
    <row r="639" spans="2:2" x14ac:dyDescent="0.25">
      <c r="B639" s="144"/>
    </row>
    <row r="640" spans="2:2" x14ac:dyDescent="0.25">
      <c r="B640" s="144"/>
    </row>
    <row r="641" spans="2:2" x14ac:dyDescent="0.25">
      <c r="B641" s="144"/>
    </row>
    <row r="642" spans="2:2" x14ac:dyDescent="0.25">
      <c r="B642" s="144"/>
    </row>
    <row r="643" spans="2:2" x14ac:dyDescent="0.25">
      <c r="B643" s="144"/>
    </row>
    <row r="644" spans="2:2" x14ac:dyDescent="0.25">
      <c r="B644" s="144"/>
    </row>
    <row r="645" spans="2:2" x14ac:dyDescent="0.25">
      <c r="B645" s="144"/>
    </row>
    <row r="646" spans="2:2" x14ac:dyDescent="0.25">
      <c r="B646" s="144"/>
    </row>
    <row r="647" spans="2:2" x14ac:dyDescent="0.25">
      <c r="B647" s="144"/>
    </row>
    <row r="648" spans="2:2" x14ac:dyDescent="0.25">
      <c r="B648" s="144"/>
    </row>
    <row r="649" spans="2:2" x14ac:dyDescent="0.25">
      <c r="B649" s="144"/>
    </row>
    <row r="650" spans="2:2" x14ac:dyDescent="0.25">
      <c r="B650" s="144"/>
    </row>
    <row r="651" spans="2:2" x14ac:dyDescent="0.25">
      <c r="B651" s="144"/>
    </row>
    <row r="652" spans="2:2" x14ac:dyDescent="0.25">
      <c r="B652" s="144"/>
    </row>
    <row r="653" spans="2:2" x14ac:dyDescent="0.25">
      <c r="B653" s="144"/>
    </row>
    <row r="654" spans="2:2" x14ac:dyDescent="0.25">
      <c r="B654" s="144"/>
    </row>
    <row r="655" spans="2:2" x14ac:dyDescent="0.25">
      <c r="B655" s="144"/>
    </row>
    <row r="656" spans="2:2" x14ac:dyDescent="0.25">
      <c r="B656" s="144"/>
    </row>
    <row r="657" spans="2:2" x14ac:dyDescent="0.25">
      <c r="B657" s="144"/>
    </row>
    <row r="658" spans="2:2" x14ac:dyDescent="0.25">
      <c r="B658" s="144"/>
    </row>
    <row r="659" spans="2:2" x14ac:dyDescent="0.25">
      <c r="B659" s="144"/>
    </row>
    <row r="660" spans="2:2" x14ac:dyDescent="0.25">
      <c r="B660" s="144"/>
    </row>
    <row r="661" spans="2:2" x14ac:dyDescent="0.25">
      <c r="B661" s="144"/>
    </row>
    <row r="662" spans="2:2" x14ac:dyDescent="0.25">
      <c r="B662" s="144"/>
    </row>
    <row r="663" spans="2:2" x14ac:dyDescent="0.25">
      <c r="B663" s="144"/>
    </row>
    <row r="664" spans="2:2" x14ac:dyDescent="0.25">
      <c r="B664" s="144"/>
    </row>
    <row r="665" spans="2:2" x14ac:dyDescent="0.25">
      <c r="B665" s="144"/>
    </row>
    <row r="666" spans="2:2" x14ac:dyDescent="0.25">
      <c r="B666" s="144"/>
    </row>
    <row r="667" spans="2:2" x14ac:dyDescent="0.25">
      <c r="B667" s="144"/>
    </row>
    <row r="668" spans="2:2" x14ac:dyDescent="0.25">
      <c r="B668" s="144"/>
    </row>
    <row r="669" spans="2:2" x14ac:dyDescent="0.25">
      <c r="B669" s="144"/>
    </row>
    <row r="670" spans="2:2" x14ac:dyDescent="0.25">
      <c r="B670" s="144"/>
    </row>
    <row r="671" spans="2:2" x14ac:dyDescent="0.25">
      <c r="B671" s="144"/>
    </row>
    <row r="672" spans="2:2" x14ac:dyDescent="0.25">
      <c r="B672" s="144"/>
    </row>
    <row r="673" spans="2:2" x14ac:dyDescent="0.25">
      <c r="B673" s="144"/>
    </row>
    <row r="674" spans="2:2" x14ac:dyDescent="0.25">
      <c r="B674" s="144"/>
    </row>
    <row r="675" spans="2:2" x14ac:dyDescent="0.25">
      <c r="B675" s="144"/>
    </row>
    <row r="676" spans="2:2" x14ac:dyDescent="0.25">
      <c r="B676" s="144"/>
    </row>
    <row r="677" spans="2:2" x14ac:dyDescent="0.25">
      <c r="B677" s="144"/>
    </row>
    <row r="678" spans="2:2" x14ac:dyDescent="0.25">
      <c r="B678" s="144"/>
    </row>
    <row r="679" spans="2:2" x14ac:dyDescent="0.25">
      <c r="B679" s="144"/>
    </row>
    <row r="680" spans="2:2" x14ac:dyDescent="0.25">
      <c r="B680" s="144"/>
    </row>
    <row r="681" spans="2:2" x14ac:dyDescent="0.25">
      <c r="B681" s="144"/>
    </row>
    <row r="682" spans="2:2" x14ac:dyDescent="0.25">
      <c r="B682" s="144"/>
    </row>
    <row r="683" spans="2:2" x14ac:dyDescent="0.25">
      <c r="B683" s="144"/>
    </row>
    <row r="684" spans="2:2" x14ac:dyDescent="0.25">
      <c r="B684" s="144"/>
    </row>
    <row r="685" spans="2:2" x14ac:dyDescent="0.25">
      <c r="B685" s="144"/>
    </row>
    <row r="686" spans="2:2" x14ac:dyDescent="0.25">
      <c r="B686" s="144"/>
    </row>
    <row r="687" spans="2:2" x14ac:dyDescent="0.25">
      <c r="B687" s="144"/>
    </row>
    <row r="688" spans="2:2" x14ac:dyDescent="0.25">
      <c r="B688" s="144"/>
    </row>
    <row r="689" spans="2:2" x14ac:dyDescent="0.25">
      <c r="B689" s="144"/>
    </row>
    <row r="690" spans="2:2" x14ac:dyDescent="0.25">
      <c r="B690" s="144"/>
    </row>
    <row r="691" spans="2:2" x14ac:dyDescent="0.25">
      <c r="B691" s="144"/>
    </row>
    <row r="692" spans="2:2" x14ac:dyDescent="0.25">
      <c r="B692" s="144"/>
    </row>
    <row r="693" spans="2:2" x14ac:dyDescent="0.25">
      <c r="B693" s="144"/>
    </row>
    <row r="694" spans="2:2" x14ac:dyDescent="0.25">
      <c r="B694" s="144"/>
    </row>
    <row r="695" spans="2:2" x14ac:dyDescent="0.25">
      <c r="B695" s="144"/>
    </row>
    <row r="696" spans="2:2" x14ac:dyDescent="0.25">
      <c r="B696" s="144"/>
    </row>
    <row r="697" spans="2:2" x14ac:dyDescent="0.25">
      <c r="B697" s="144"/>
    </row>
    <row r="698" spans="2:2" x14ac:dyDescent="0.25">
      <c r="B698" s="144"/>
    </row>
    <row r="699" spans="2:2" x14ac:dyDescent="0.25">
      <c r="B699" s="144"/>
    </row>
    <row r="700" spans="2:2" x14ac:dyDescent="0.25">
      <c r="B700" s="144"/>
    </row>
    <row r="701" spans="2:2" x14ac:dyDescent="0.25">
      <c r="B701" s="144"/>
    </row>
    <row r="702" spans="2:2" x14ac:dyDescent="0.25">
      <c r="B702" s="144"/>
    </row>
    <row r="703" spans="2:2" x14ac:dyDescent="0.25">
      <c r="B703" s="144"/>
    </row>
    <row r="704" spans="2:2" x14ac:dyDescent="0.25">
      <c r="B704" s="144"/>
    </row>
    <row r="705" spans="2:2" x14ac:dyDescent="0.25">
      <c r="B705" s="144"/>
    </row>
    <row r="706" spans="2:2" x14ac:dyDescent="0.25">
      <c r="B706" s="144"/>
    </row>
    <row r="707" spans="2:2" x14ac:dyDescent="0.25">
      <c r="B707" s="144"/>
    </row>
    <row r="708" spans="2:2" x14ac:dyDescent="0.25">
      <c r="B708" s="144"/>
    </row>
    <row r="709" spans="2:2" x14ac:dyDescent="0.25">
      <c r="B709" s="144"/>
    </row>
    <row r="710" spans="2:2" x14ac:dyDescent="0.25">
      <c r="B710" s="144"/>
    </row>
    <row r="711" spans="2:2" x14ac:dyDescent="0.25">
      <c r="B711" s="144"/>
    </row>
    <row r="712" spans="2:2" x14ac:dyDescent="0.25">
      <c r="B712" s="144"/>
    </row>
    <row r="713" spans="2:2" x14ac:dyDescent="0.25">
      <c r="B713" s="144"/>
    </row>
    <row r="714" spans="2:2" x14ac:dyDescent="0.25">
      <c r="B714" s="144"/>
    </row>
    <row r="715" spans="2:2" x14ac:dyDescent="0.25">
      <c r="B715" s="144"/>
    </row>
    <row r="716" spans="2:2" x14ac:dyDescent="0.25">
      <c r="B716" s="144"/>
    </row>
    <row r="717" spans="2:2" x14ac:dyDescent="0.25">
      <c r="B717" s="144"/>
    </row>
    <row r="718" spans="2:2" x14ac:dyDescent="0.25">
      <c r="B718" s="144"/>
    </row>
    <row r="719" spans="2:2" x14ac:dyDescent="0.25">
      <c r="B719" s="144"/>
    </row>
    <row r="720" spans="2:2" x14ac:dyDescent="0.25">
      <c r="B720" s="144"/>
    </row>
    <row r="721" spans="2:2" x14ac:dyDescent="0.25">
      <c r="B721" s="144"/>
    </row>
    <row r="722" spans="2:2" x14ac:dyDescent="0.25">
      <c r="B722" s="144"/>
    </row>
    <row r="723" spans="2:2" x14ac:dyDescent="0.25">
      <c r="B723" s="144"/>
    </row>
    <row r="724" spans="2:2" x14ac:dyDescent="0.25">
      <c r="B724" s="144"/>
    </row>
    <row r="725" spans="2:2" x14ac:dyDescent="0.25">
      <c r="B725" s="144"/>
    </row>
    <row r="726" spans="2:2" x14ac:dyDescent="0.25">
      <c r="B726" s="144"/>
    </row>
    <row r="727" spans="2:2" x14ac:dyDescent="0.25">
      <c r="B727" s="144"/>
    </row>
    <row r="728" spans="2:2" x14ac:dyDescent="0.25">
      <c r="B728" s="144"/>
    </row>
    <row r="729" spans="2:2" x14ac:dyDescent="0.25">
      <c r="B729" s="144"/>
    </row>
    <row r="730" spans="2:2" x14ac:dyDescent="0.25">
      <c r="B730" s="144"/>
    </row>
    <row r="731" spans="2:2" x14ac:dyDescent="0.25">
      <c r="B731" s="144"/>
    </row>
    <row r="732" spans="2:2" x14ac:dyDescent="0.25">
      <c r="B732" s="144"/>
    </row>
    <row r="733" spans="2:2" x14ac:dyDescent="0.25">
      <c r="B733" s="144"/>
    </row>
    <row r="734" spans="2:2" x14ac:dyDescent="0.25">
      <c r="B734" s="144"/>
    </row>
    <row r="735" spans="2:2" x14ac:dyDescent="0.25">
      <c r="B735" s="144"/>
    </row>
    <row r="736" spans="2:2" x14ac:dyDescent="0.25">
      <c r="B736" s="144"/>
    </row>
    <row r="737" spans="2:2" x14ac:dyDescent="0.25">
      <c r="B737" s="144"/>
    </row>
    <row r="738" spans="2:2" x14ac:dyDescent="0.25">
      <c r="B738" s="144"/>
    </row>
    <row r="739" spans="2:2" x14ac:dyDescent="0.25">
      <c r="B739" s="144"/>
    </row>
    <row r="740" spans="2:2" x14ac:dyDescent="0.25">
      <c r="B740" s="144"/>
    </row>
    <row r="741" spans="2:2" x14ac:dyDescent="0.25">
      <c r="B741" s="144"/>
    </row>
    <row r="742" spans="2:2" x14ac:dyDescent="0.25">
      <c r="B742" s="144"/>
    </row>
    <row r="743" spans="2:2" x14ac:dyDescent="0.25">
      <c r="B743" s="144"/>
    </row>
    <row r="744" spans="2:2" x14ac:dyDescent="0.25">
      <c r="B744" s="144"/>
    </row>
    <row r="745" spans="2:2" x14ac:dyDescent="0.25">
      <c r="B745" s="144"/>
    </row>
    <row r="746" spans="2:2" x14ac:dyDescent="0.25">
      <c r="B746" s="144"/>
    </row>
    <row r="747" spans="2:2" x14ac:dyDescent="0.25">
      <c r="B747" s="144"/>
    </row>
    <row r="748" spans="2:2" x14ac:dyDescent="0.25">
      <c r="B748" s="144"/>
    </row>
    <row r="749" spans="2:2" x14ac:dyDescent="0.25">
      <c r="B749" s="144"/>
    </row>
    <row r="750" spans="2:2" x14ac:dyDescent="0.25">
      <c r="B750" s="144"/>
    </row>
    <row r="751" spans="2:2" x14ac:dyDescent="0.25">
      <c r="B751" s="144"/>
    </row>
    <row r="752" spans="2:2" x14ac:dyDescent="0.25">
      <c r="B752" s="144"/>
    </row>
    <row r="753" spans="2:2" x14ac:dyDescent="0.25">
      <c r="B753" s="144"/>
    </row>
    <row r="754" spans="2:2" x14ac:dyDescent="0.25">
      <c r="B754" s="144"/>
    </row>
    <row r="755" spans="2:2" x14ac:dyDescent="0.25">
      <c r="B755" s="144"/>
    </row>
    <row r="756" spans="2:2" x14ac:dyDescent="0.25">
      <c r="B756" s="144"/>
    </row>
    <row r="757" spans="2:2" x14ac:dyDescent="0.25">
      <c r="B757" s="144"/>
    </row>
    <row r="758" spans="2:2" x14ac:dyDescent="0.25">
      <c r="B758" s="144"/>
    </row>
    <row r="759" spans="2:2" x14ac:dyDescent="0.25">
      <c r="B759" s="144"/>
    </row>
    <row r="760" spans="2:2" x14ac:dyDescent="0.25">
      <c r="B760" s="144"/>
    </row>
    <row r="761" spans="2:2" x14ac:dyDescent="0.25">
      <c r="B761" s="144"/>
    </row>
    <row r="762" spans="2:2" x14ac:dyDescent="0.25">
      <c r="B762" s="144"/>
    </row>
    <row r="763" spans="2:2" x14ac:dyDescent="0.25">
      <c r="B763" s="144"/>
    </row>
    <row r="764" spans="2:2" x14ac:dyDescent="0.25">
      <c r="B764" s="144"/>
    </row>
    <row r="765" spans="2:2" x14ac:dyDescent="0.25">
      <c r="B765" s="144"/>
    </row>
    <row r="766" spans="2:2" x14ac:dyDescent="0.25">
      <c r="B766" s="144"/>
    </row>
    <row r="767" spans="2:2" x14ac:dyDescent="0.25">
      <c r="B767" s="144"/>
    </row>
    <row r="768" spans="2:2" x14ac:dyDescent="0.25">
      <c r="B768" s="144"/>
    </row>
    <row r="769" spans="2:2" x14ac:dyDescent="0.25">
      <c r="B769" s="144"/>
    </row>
    <row r="770" spans="2:2" x14ac:dyDescent="0.25">
      <c r="B770" s="144"/>
    </row>
    <row r="771" spans="2:2" x14ac:dyDescent="0.25">
      <c r="B771" s="144"/>
    </row>
    <row r="772" spans="2:2" x14ac:dyDescent="0.25">
      <c r="B772" s="144"/>
    </row>
    <row r="773" spans="2:2" x14ac:dyDescent="0.25">
      <c r="B773" s="144"/>
    </row>
    <row r="774" spans="2:2" x14ac:dyDescent="0.25">
      <c r="B774" s="144"/>
    </row>
    <row r="775" spans="2:2" x14ac:dyDescent="0.25">
      <c r="B775" s="144"/>
    </row>
    <row r="776" spans="2:2" x14ac:dyDescent="0.25">
      <c r="B776" s="144"/>
    </row>
    <row r="777" spans="2:2" x14ac:dyDescent="0.25">
      <c r="B777" s="144"/>
    </row>
    <row r="778" spans="2:2" x14ac:dyDescent="0.25">
      <c r="B778" s="144"/>
    </row>
    <row r="779" spans="2:2" x14ac:dyDescent="0.25">
      <c r="B779" s="144"/>
    </row>
    <row r="780" spans="2:2" x14ac:dyDescent="0.25">
      <c r="B780" s="144"/>
    </row>
    <row r="781" spans="2:2" x14ac:dyDescent="0.25">
      <c r="B781" s="144"/>
    </row>
    <row r="782" spans="2:2" x14ac:dyDescent="0.25">
      <c r="B782" s="144"/>
    </row>
    <row r="783" spans="2:2" x14ac:dyDescent="0.25">
      <c r="B783" s="144"/>
    </row>
    <row r="784" spans="2:2" x14ac:dyDescent="0.25">
      <c r="B784" s="144"/>
    </row>
    <row r="785" spans="2:2" x14ac:dyDescent="0.25">
      <c r="B785" s="144"/>
    </row>
    <row r="786" spans="2:2" x14ac:dyDescent="0.25">
      <c r="B786" s="144"/>
    </row>
    <row r="787" spans="2:2" x14ac:dyDescent="0.25">
      <c r="B787" s="144"/>
    </row>
    <row r="788" spans="2:2" x14ac:dyDescent="0.25">
      <c r="B788" s="144"/>
    </row>
    <row r="789" spans="2:2" x14ac:dyDescent="0.25">
      <c r="B789" s="144"/>
    </row>
    <row r="790" spans="2:2" x14ac:dyDescent="0.25">
      <c r="B790" s="144"/>
    </row>
    <row r="791" spans="2:2" x14ac:dyDescent="0.25">
      <c r="B791" s="144"/>
    </row>
    <row r="792" spans="2:2" x14ac:dyDescent="0.25">
      <c r="B792" s="144"/>
    </row>
    <row r="793" spans="2:2" x14ac:dyDescent="0.25">
      <c r="B793" s="144"/>
    </row>
    <row r="794" spans="2:2" x14ac:dyDescent="0.25">
      <c r="B794" s="144"/>
    </row>
    <row r="795" spans="2:2" x14ac:dyDescent="0.25">
      <c r="B795" s="144"/>
    </row>
    <row r="796" spans="2:2" x14ac:dyDescent="0.25">
      <c r="B796" s="144"/>
    </row>
    <row r="797" spans="2:2" x14ac:dyDescent="0.25">
      <c r="B797" s="144"/>
    </row>
    <row r="798" spans="2:2" x14ac:dyDescent="0.25">
      <c r="B798" s="144"/>
    </row>
    <row r="799" spans="2:2" x14ac:dyDescent="0.25">
      <c r="B799" s="144"/>
    </row>
    <row r="800" spans="2:2" x14ac:dyDescent="0.25">
      <c r="B800" s="144"/>
    </row>
    <row r="801" spans="2:2" x14ac:dyDescent="0.25">
      <c r="B801" s="144"/>
    </row>
    <row r="802" spans="2:2" x14ac:dyDescent="0.25">
      <c r="B802" s="144"/>
    </row>
    <row r="803" spans="2:2" x14ac:dyDescent="0.25">
      <c r="B803" s="144"/>
    </row>
    <row r="804" spans="2:2" x14ac:dyDescent="0.25">
      <c r="B804" s="144"/>
    </row>
    <row r="805" spans="2:2" x14ac:dyDescent="0.25">
      <c r="B805" s="144"/>
    </row>
    <row r="806" spans="2:2" x14ac:dyDescent="0.25">
      <c r="B806" s="144"/>
    </row>
    <row r="807" spans="2:2" x14ac:dyDescent="0.25">
      <c r="B807" s="144"/>
    </row>
    <row r="808" spans="2:2" x14ac:dyDescent="0.25">
      <c r="B808" s="144"/>
    </row>
    <row r="809" spans="2:2" x14ac:dyDescent="0.25">
      <c r="B809" s="144"/>
    </row>
    <row r="810" spans="2:2" x14ac:dyDescent="0.25">
      <c r="B810" s="144"/>
    </row>
    <row r="811" spans="2:2" x14ac:dyDescent="0.25">
      <c r="B811" s="144"/>
    </row>
    <row r="812" spans="2:2" x14ac:dyDescent="0.25">
      <c r="B812" s="144"/>
    </row>
    <row r="813" spans="2:2" x14ac:dyDescent="0.25">
      <c r="B813" s="144"/>
    </row>
    <row r="814" spans="2:2" x14ac:dyDescent="0.25">
      <c r="B814" s="144"/>
    </row>
    <row r="815" spans="2:2" x14ac:dyDescent="0.25">
      <c r="B815" s="144"/>
    </row>
    <row r="816" spans="2:2" x14ac:dyDescent="0.25">
      <c r="B816" s="144"/>
    </row>
    <row r="817" spans="2:2" x14ac:dyDescent="0.25">
      <c r="B817" s="144"/>
    </row>
    <row r="818" spans="2:2" x14ac:dyDescent="0.25">
      <c r="B818" s="144"/>
    </row>
    <row r="819" spans="2:2" x14ac:dyDescent="0.25">
      <c r="B819" s="144"/>
    </row>
    <row r="820" spans="2:2" x14ac:dyDescent="0.25">
      <c r="B820" s="144"/>
    </row>
    <row r="821" spans="2:2" x14ac:dyDescent="0.25">
      <c r="B821" s="144"/>
    </row>
    <row r="822" spans="2:2" x14ac:dyDescent="0.25">
      <c r="B822" s="144"/>
    </row>
    <row r="823" spans="2:2" x14ac:dyDescent="0.25">
      <c r="B823" s="144"/>
    </row>
    <row r="824" spans="2:2" x14ac:dyDescent="0.25">
      <c r="B824" s="144"/>
    </row>
    <row r="825" spans="2:2" x14ac:dyDescent="0.25">
      <c r="B825" s="144"/>
    </row>
    <row r="826" spans="2:2" x14ac:dyDescent="0.25">
      <c r="B826" s="144"/>
    </row>
    <row r="827" spans="2:2" x14ac:dyDescent="0.25">
      <c r="B827" s="144"/>
    </row>
    <row r="828" spans="2:2" x14ac:dyDescent="0.25">
      <c r="B828" s="144"/>
    </row>
    <row r="829" spans="2:2" x14ac:dyDescent="0.25">
      <c r="B829" s="144"/>
    </row>
    <row r="830" spans="2:2" x14ac:dyDescent="0.25">
      <c r="B830" s="144"/>
    </row>
    <row r="831" spans="2:2" x14ac:dyDescent="0.25">
      <c r="B831" s="144"/>
    </row>
    <row r="832" spans="2:2" x14ac:dyDescent="0.25">
      <c r="B832" s="144"/>
    </row>
    <row r="833" spans="2:2" x14ac:dyDescent="0.25">
      <c r="B833" s="144"/>
    </row>
    <row r="834" spans="2:2" x14ac:dyDescent="0.25">
      <c r="B834" s="144"/>
    </row>
    <row r="835" spans="2:2" x14ac:dyDescent="0.25">
      <c r="B835" s="144"/>
    </row>
    <row r="836" spans="2:2" x14ac:dyDescent="0.25">
      <c r="B836" s="144"/>
    </row>
    <row r="837" spans="2:2" x14ac:dyDescent="0.25">
      <c r="B837" s="144"/>
    </row>
    <row r="838" spans="2:2" x14ac:dyDescent="0.25">
      <c r="B838" s="144"/>
    </row>
    <row r="839" spans="2:2" x14ac:dyDescent="0.25">
      <c r="B839" s="144"/>
    </row>
    <row r="840" spans="2:2" x14ac:dyDescent="0.25">
      <c r="B840" s="144"/>
    </row>
    <row r="841" spans="2:2" x14ac:dyDescent="0.25">
      <c r="B841" s="144"/>
    </row>
    <row r="842" spans="2:2" x14ac:dyDescent="0.25">
      <c r="B842" s="144"/>
    </row>
    <row r="843" spans="2:2" x14ac:dyDescent="0.25">
      <c r="B843" s="144"/>
    </row>
    <row r="844" spans="2:2" x14ac:dyDescent="0.25">
      <c r="B844" s="144"/>
    </row>
    <row r="845" spans="2:2" x14ac:dyDescent="0.25">
      <c r="B845" s="144"/>
    </row>
    <row r="846" spans="2:2" x14ac:dyDescent="0.25">
      <c r="B846" s="144"/>
    </row>
    <row r="847" spans="2:2" x14ac:dyDescent="0.25">
      <c r="B847" s="144"/>
    </row>
    <row r="848" spans="2:2" x14ac:dyDescent="0.25">
      <c r="B848" s="144"/>
    </row>
    <row r="849" spans="2:2" x14ac:dyDescent="0.25">
      <c r="B849" s="144"/>
    </row>
    <row r="850" spans="2:2" x14ac:dyDescent="0.25">
      <c r="B850" s="144"/>
    </row>
    <row r="851" spans="2:2" x14ac:dyDescent="0.25">
      <c r="B851" s="144"/>
    </row>
    <row r="852" spans="2:2" x14ac:dyDescent="0.25">
      <c r="B852" s="144"/>
    </row>
    <row r="853" spans="2:2" x14ac:dyDescent="0.25">
      <c r="B853" s="144"/>
    </row>
    <row r="854" spans="2:2" x14ac:dyDescent="0.25">
      <c r="B854" s="144"/>
    </row>
    <row r="855" spans="2:2" x14ac:dyDescent="0.25">
      <c r="B855" s="144"/>
    </row>
    <row r="856" spans="2:2" x14ac:dyDescent="0.25">
      <c r="B856" s="144"/>
    </row>
    <row r="857" spans="2:2" x14ac:dyDescent="0.25">
      <c r="B857" s="144"/>
    </row>
    <row r="858" spans="2:2" x14ac:dyDescent="0.25">
      <c r="B858" s="144"/>
    </row>
    <row r="859" spans="2:2" x14ac:dyDescent="0.25">
      <c r="B859" s="144"/>
    </row>
    <row r="860" spans="2:2" x14ac:dyDescent="0.25">
      <c r="B860" s="144"/>
    </row>
    <row r="861" spans="2:2" x14ac:dyDescent="0.25">
      <c r="B861" s="144"/>
    </row>
    <row r="862" spans="2:2" x14ac:dyDescent="0.25">
      <c r="B862" s="144"/>
    </row>
    <row r="863" spans="2:2" x14ac:dyDescent="0.25">
      <c r="B863" s="144"/>
    </row>
    <row r="864" spans="2:2" x14ac:dyDescent="0.25">
      <c r="B864" s="144"/>
    </row>
    <row r="865" spans="2:2" x14ac:dyDescent="0.25">
      <c r="B865" s="144"/>
    </row>
    <row r="866" spans="2:2" x14ac:dyDescent="0.25">
      <c r="B866" s="144"/>
    </row>
    <row r="867" spans="2:2" x14ac:dyDescent="0.25">
      <c r="B867" s="144"/>
    </row>
    <row r="868" spans="2:2" x14ac:dyDescent="0.25">
      <c r="B868" s="144"/>
    </row>
    <row r="869" spans="2:2" x14ac:dyDescent="0.25">
      <c r="B869" s="144"/>
    </row>
    <row r="870" spans="2:2" x14ac:dyDescent="0.25">
      <c r="B870" s="144"/>
    </row>
    <row r="871" spans="2:2" x14ac:dyDescent="0.25">
      <c r="B871" s="144"/>
    </row>
    <row r="872" spans="2:2" x14ac:dyDescent="0.25">
      <c r="B872" s="144"/>
    </row>
    <row r="873" spans="2:2" x14ac:dyDescent="0.25">
      <c r="B873" s="144"/>
    </row>
    <row r="874" spans="2:2" x14ac:dyDescent="0.25">
      <c r="B874" s="144"/>
    </row>
    <row r="875" spans="2:2" x14ac:dyDescent="0.25">
      <c r="B875" s="144"/>
    </row>
    <row r="876" spans="2:2" x14ac:dyDescent="0.25">
      <c r="B876" s="144"/>
    </row>
    <row r="877" spans="2:2" x14ac:dyDescent="0.25">
      <c r="B877" s="144"/>
    </row>
    <row r="878" spans="2:2" x14ac:dyDescent="0.25">
      <c r="B878" s="144"/>
    </row>
    <row r="879" spans="2:2" x14ac:dyDescent="0.25">
      <c r="B879" s="144"/>
    </row>
    <row r="880" spans="2:2" x14ac:dyDescent="0.25">
      <c r="B880" s="144"/>
    </row>
    <row r="881" spans="2:2" x14ac:dyDescent="0.25">
      <c r="B881" s="144"/>
    </row>
    <row r="882" spans="2:2" x14ac:dyDescent="0.25">
      <c r="B882" s="144"/>
    </row>
    <row r="883" spans="2:2" x14ac:dyDescent="0.25">
      <c r="B883" s="144"/>
    </row>
    <row r="884" spans="2:2" x14ac:dyDescent="0.25">
      <c r="B884" s="144"/>
    </row>
    <row r="885" spans="2:2" x14ac:dyDescent="0.25">
      <c r="B885" s="144"/>
    </row>
    <row r="886" spans="2:2" x14ac:dyDescent="0.25">
      <c r="B886" s="144"/>
    </row>
    <row r="887" spans="2:2" x14ac:dyDescent="0.25">
      <c r="B887" s="144"/>
    </row>
    <row r="888" spans="2:2" x14ac:dyDescent="0.25">
      <c r="B888" s="144"/>
    </row>
    <row r="889" spans="2:2" x14ac:dyDescent="0.25">
      <c r="B889" s="144"/>
    </row>
    <row r="890" spans="2:2" x14ac:dyDescent="0.25">
      <c r="B890" s="144"/>
    </row>
    <row r="891" spans="2:2" x14ac:dyDescent="0.25">
      <c r="B891" s="144"/>
    </row>
    <row r="892" spans="2:2" x14ac:dyDescent="0.25">
      <c r="B892" s="144"/>
    </row>
    <row r="893" spans="2:2" x14ac:dyDescent="0.25">
      <c r="B893" s="144"/>
    </row>
    <row r="894" spans="2:2" x14ac:dyDescent="0.25">
      <c r="B894" s="144"/>
    </row>
    <row r="895" spans="2:2" x14ac:dyDescent="0.25">
      <c r="B895" s="144"/>
    </row>
    <row r="896" spans="2:2" x14ac:dyDescent="0.25">
      <c r="B896" s="144"/>
    </row>
    <row r="897" spans="2:2" x14ac:dyDescent="0.25">
      <c r="B897" s="144"/>
    </row>
    <row r="898" spans="2:2" x14ac:dyDescent="0.25">
      <c r="B898" s="144"/>
    </row>
    <row r="899" spans="2:2" x14ac:dyDescent="0.25">
      <c r="B899" s="144"/>
    </row>
    <row r="900" spans="2:2" x14ac:dyDescent="0.25">
      <c r="B900" s="144"/>
    </row>
    <row r="901" spans="2:2" x14ac:dyDescent="0.25">
      <c r="B901" s="144"/>
    </row>
    <row r="902" spans="2:2" x14ac:dyDescent="0.25">
      <c r="B902" s="144"/>
    </row>
    <row r="903" spans="2:2" x14ac:dyDescent="0.25">
      <c r="B903" s="144"/>
    </row>
    <row r="904" spans="2:2" x14ac:dyDescent="0.25">
      <c r="B904" s="144"/>
    </row>
    <row r="905" spans="2:2" x14ac:dyDescent="0.25">
      <c r="B905" s="144"/>
    </row>
    <row r="906" spans="2:2" x14ac:dyDescent="0.25">
      <c r="B906" s="144"/>
    </row>
    <row r="907" spans="2:2" x14ac:dyDescent="0.25">
      <c r="B907" s="144"/>
    </row>
    <row r="908" spans="2:2" x14ac:dyDescent="0.25">
      <c r="B908" s="144"/>
    </row>
    <row r="909" spans="2:2" x14ac:dyDescent="0.25">
      <c r="B909" s="144"/>
    </row>
    <row r="910" spans="2:2" x14ac:dyDescent="0.25">
      <c r="B910" s="144"/>
    </row>
    <row r="911" spans="2:2" x14ac:dyDescent="0.25">
      <c r="B911" s="144"/>
    </row>
    <row r="912" spans="2:2" x14ac:dyDescent="0.25">
      <c r="B912" s="144"/>
    </row>
    <row r="913" spans="2:2" x14ac:dyDescent="0.25">
      <c r="B913" s="144"/>
    </row>
    <row r="914" spans="2:2" x14ac:dyDescent="0.25">
      <c r="B914" s="144"/>
    </row>
    <row r="915" spans="2:2" x14ac:dyDescent="0.25">
      <c r="B915" s="144"/>
    </row>
    <row r="916" spans="2:2" x14ac:dyDescent="0.25">
      <c r="B916" s="144"/>
    </row>
    <row r="917" spans="2:2" x14ac:dyDescent="0.25">
      <c r="B917" s="144"/>
    </row>
    <row r="918" spans="2:2" x14ac:dyDescent="0.25">
      <c r="B918" s="144"/>
    </row>
    <row r="919" spans="2:2" x14ac:dyDescent="0.25">
      <c r="B919" s="144"/>
    </row>
    <row r="920" spans="2:2" x14ac:dyDescent="0.25">
      <c r="B920" s="144"/>
    </row>
    <row r="921" spans="2:2" x14ac:dyDescent="0.25">
      <c r="B921" s="144"/>
    </row>
    <row r="922" spans="2:2" x14ac:dyDescent="0.25">
      <c r="B922" s="144"/>
    </row>
    <row r="923" spans="2:2" x14ac:dyDescent="0.25">
      <c r="B923" s="144"/>
    </row>
    <row r="924" spans="2:2" x14ac:dyDescent="0.25">
      <c r="B924" s="144"/>
    </row>
    <row r="925" spans="2:2" x14ac:dyDescent="0.25">
      <c r="B925" s="144"/>
    </row>
    <row r="926" spans="2:2" x14ac:dyDescent="0.25">
      <c r="B926" s="144"/>
    </row>
    <row r="927" spans="2:2" x14ac:dyDescent="0.25">
      <c r="B927" s="144"/>
    </row>
    <row r="928" spans="2:2" x14ac:dyDescent="0.25">
      <c r="B928" s="144"/>
    </row>
    <row r="929" spans="2:2" x14ac:dyDescent="0.25">
      <c r="B929" s="144"/>
    </row>
    <row r="930" spans="2:2" x14ac:dyDescent="0.25">
      <c r="B930" s="144"/>
    </row>
    <row r="931" spans="2:2" x14ac:dyDescent="0.25">
      <c r="B931" s="144"/>
    </row>
    <row r="932" spans="2:2" x14ac:dyDescent="0.25">
      <c r="B932" s="144"/>
    </row>
    <row r="933" spans="2:2" x14ac:dyDescent="0.25">
      <c r="B933" s="144"/>
    </row>
    <row r="934" spans="2:2" x14ac:dyDescent="0.25">
      <c r="B934" s="144"/>
    </row>
    <row r="935" spans="2:2" x14ac:dyDescent="0.25">
      <c r="B935" s="144"/>
    </row>
    <row r="936" spans="2:2" x14ac:dyDescent="0.25">
      <c r="B936" s="144"/>
    </row>
    <row r="937" spans="2:2" x14ac:dyDescent="0.25">
      <c r="B937" s="144"/>
    </row>
    <row r="938" spans="2:2" x14ac:dyDescent="0.25">
      <c r="B938" s="144"/>
    </row>
    <row r="939" spans="2:2" x14ac:dyDescent="0.25">
      <c r="B939" s="144"/>
    </row>
    <row r="940" spans="2:2" x14ac:dyDescent="0.25">
      <c r="B940" s="144"/>
    </row>
    <row r="941" spans="2:2" x14ac:dyDescent="0.25">
      <c r="B941" s="144"/>
    </row>
    <row r="942" spans="2:2" x14ac:dyDescent="0.25">
      <c r="B942" s="144"/>
    </row>
    <row r="943" spans="2:2" x14ac:dyDescent="0.25">
      <c r="B943" s="144"/>
    </row>
    <row r="944" spans="2:2" x14ac:dyDescent="0.25">
      <c r="B944" s="144"/>
    </row>
    <row r="945" spans="2:2" x14ac:dyDescent="0.25">
      <c r="B945" s="144"/>
    </row>
    <row r="946" spans="2:2" x14ac:dyDescent="0.25">
      <c r="B946" s="144"/>
    </row>
    <row r="947" spans="2:2" x14ac:dyDescent="0.25">
      <c r="B947" s="144"/>
    </row>
    <row r="948" spans="2:2" x14ac:dyDescent="0.25">
      <c r="B948" s="144"/>
    </row>
    <row r="949" spans="2:2" x14ac:dyDescent="0.25">
      <c r="B949" s="144"/>
    </row>
    <row r="950" spans="2:2" x14ac:dyDescent="0.25">
      <c r="B950" s="144"/>
    </row>
    <row r="951" spans="2:2" x14ac:dyDescent="0.25">
      <c r="B951" s="144"/>
    </row>
    <row r="952" spans="2:2" x14ac:dyDescent="0.25">
      <c r="B952" s="144"/>
    </row>
    <row r="953" spans="2:2" x14ac:dyDescent="0.25">
      <c r="B953" s="144"/>
    </row>
    <row r="954" spans="2:2" x14ac:dyDescent="0.25">
      <c r="B954" s="144"/>
    </row>
    <row r="955" spans="2:2" x14ac:dyDescent="0.25">
      <c r="B955" s="144"/>
    </row>
    <row r="956" spans="2:2" x14ac:dyDescent="0.25">
      <c r="B956" s="144"/>
    </row>
    <row r="957" spans="2:2" x14ac:dyDescent="0.25">
      <c r="B957" s="144"/>
    </row>
    <row r="958" spans="2:2" x14ac:dyDescent="0.25">
      <c r="B958" s="144"/>
    </row>
    <row r="959" spans="2:2" x14ac:dyDescent="0.25">
      <c r="B959" s="144"/>
    </row>
    <row r="960" spans="2:2" x14ac:dyDescent="0.25">
      <c r="B960" s="144"/>
    </row>
    <row r="961" spans="2:2" x14ac:dyDescent="0.25">
      <c r="B961" s="144"/>
    </row>
    <row r="962" spans="2:2" x14ac:dyDescent="0.25">
      <c r="B962" s="144"/>
    </row>
    <row r="963" spans="2:2" x14ac:dyDescent="0.25">
      <c r="B963" s="144"/>
    </row>
    <row r="964" spans="2:2" x14ac:dyDescent="0.25">
      <c r="B964" s="144"/>
    </row>
    <row r="965" spans="2:2" x14ac:dyDescent="0.25">
      <c r="B965" s="144"/>
    </row>
    <row r="966" spans="2:2" x14ac:dyDescent="0.25">
      <c r="B966" s="144"/>
    </row>
    <row r="967" spans="2:2" x14ac:dyDescent="0.25">
      <c r="B967" s="144"/>
    </row>
    <row r="968" spans="2:2" x14ac:dyDescent="0.25">
      <c r="B968" s="144"/>
    </row>
    <row r="969" spans="2:2" x14ac:dyDescent="0.25">
      <c r="B969" s="144"/>
    </row>
    <row r="970" spans="2:2" x14ac:dyDescent="0.25">
      <c r="B970" s="144"/>
    </row>
    <row r="971" spans="2:2" x14ac:dyDescent="0.25">
      <c r="B971" s="144"/>
    </row>
    <row r="972" spans="2:2" x14ac:dyDescent="0.25">
      <c r="B972" s="144"/>
    </row>
    <row r="973" spans="2:2" x14ac:dyDescent="0.25">
      <c r="B973" s="144"/>
    </row>
    <row r="974" spans="2:2" x14ac:dyDescent="0.25">
      <c r="B974" s="144"/>
    </row>
    <row r="975" spans="2:2" x14ac:dyDescent="0.25">
      <c r="B975" s="144"/>
    </row>
    <row r="976" spans="2:2" x14ac:dyDescent="0.25">
      <c r="B976" s="144"/>
    </row>
    <row r="977" spans="2:2" x14ac:dyDescent="0.25">
      <c r="B977" s="144"/>
    </row>
    <row r="978" spans="2:2" x14ac:dyDescent="0.25">
      <c r="B978" s="144"/>
    </row>
    <row r="979" spans="2:2" x14ac:dyDescent="0.25">
      <c r="B979" s="144"/>
    </row>
    <row r="980" spans="2:2" x14ac:dyDescent="0.25">
      <c r="B980" s="144"/>
    </row>
    <row r="981" spans="2:2" x14ac:dyDescent="0.25">
      <c r="B981" s="144"/>
    </row>
    <row r="982" spans="2:2" x14ac:dyDescent="0.25">
      <c r="B982" s="144"/>
    </row>
    <row r="983" spans="2:2" x14ac:dyDescent="0.25">
      <c r="B983" s="144"/>
    </row>
    <row r="984" spans="2:2" x14ac:dyDescent="0.25">
      <c r="B984" s="144"/>
    </row>
    <row r="985" spans="2:2" x14ac:dyDescent="0.25">
      <c r="B985" s="144"/>
    </row>
    <row r="986" spans="2:2" x14ac:dyDescent="0.25">
      <c r="B986" s="144"/>
    </row>
    <row r="987" spans="2:2" x14ac:dyDescent="0.25">
      <c r="B987" s="144"/>
    </row>
    <row r="988" spans="2:2" x14ac:dyDescent="0.25">
      <c r="B988" s="144"/>
    </row>
    <row r="989" spans="2:2" x14ac:dyDescent="0.25">
      <c r="B989" s="144"/>
    </row>
    <row r="990" spans="2:2" x14ac:dyDescent="0.25">
      <c r="B990" s="144"/>
    </row>
    <row r="991" spans="2:2" x14ac:dyDescent="0.25">
      <c r="B991" s="144"/>
    </row>
    <row r="992" spans="2:2" x14ac:dyDescent="0.25">
      <c r="B992" s="144"/>
    </row>
    <row r="993" spans="2:2" x14ac:dyDescent="0.25">
      <c r="B993" s="144"/>
    </row>
    <row r="994" spans="2:2" x14ac:dyDescent="0.25">
      <c r="B994" s="144"/>
    </row>
    <row r="995" spans="2:2" x14ac:dyDescent="0.25">
      <c r="B995" s="144"/>
    </row>
    <row r="996" spans="2:2" x14ac:dyDescent="0.25">
      <c r="B996" s="144"/>
    </row>
    <row r="997" spans="2:2" x14ac:dyDescent="0.25">
      <c r="B997" s="144"/>
    </row>
    <row r="998" spans="2:2" x14ac:dyDescent="0.25">
      <c r="B998" s="144"/>
    </row>
    <row r="999" spans="2:2" x14ac:dyDescent="0.25">
      <c r="B999" s="144"/>
    </row>
    <row r="1000" spans="2:2" x14ac:dyDescent="0.25">
      <c r="B1000" s="144"/>
    </row>
    <row r="1001" spans="2:2" x14ac:dyDescent="0.25">
      <c r="B1001" s="144"/>
    </row>
    <row r="1002" spans="2:2" x14ac:dyDescent="0.25">
      <c r="B1002" s="144"/>
    </row>
    <row r="1003" spans="2:2" x14ac:dyDescent="0.25">
      <c r="B1003" s="144"/>
    </row>
    <row r="1004" spans="2:2" x14ac:dyDescent="0.25">
      <c r="B1004" s="144"/>
    </row>
    <row r="1005" spans="2:2" x14ac:dyDescent="0.25">
      <c r="B1005" s="144"/>
    </row>
    <row r="1006" spans="2:2" x14ac:dyDescent="0.25">
      <c r="B1006" s="144"/>
    </row>
    <row r="1007" spans="2:2" x14ac:dyDescent="0.25">
      <c r="B1007" s="144"/>
    </row>
    <row r="1008" spans="2:2" x14ac:dyDescent="0.25">
      <c r="B1008" s="144"/>
    </row>
    <row r="1009" spans="2:2" x14ac:dyDescent="0.25">
      <c r="B1009" s="144"/>
    </row>
    <row r="1010" spans="2:2" x14ac:dyDescent="0.25">
      <c r="B1010" s="144"/>
    </row>
    <row r="1011" spans="2:2" x14ac:dyDescent="0.25">
      <c r="B1011" s="144"/>
    </row>
    <row r="1012" spans="2:2" x14ac:dyDescent="0.25">
      <c r="B1012" s="144"/>
    </row>
    <row r="1013" spans="2:2" x14ac:dyDescent="0.25">
      <c r="B1013" s="144"/>
    </row>
    <row r="1014" spans="2:2" x14ac:dyDescent="0.25">
      <c r="B1014" s="144"/>
    </row>
    <row r="1015" spans="2:2" x14ac:dyDescent="0.25">
      <c r="B1015" s="144"/>
    </row>
    <row r="1016" spans="2:2" x14ac:dyDescent="0.25">
      <c r="B1016" s="144"/>
    </row>
    <row r="1017" spans="2:2" x14ac:dyDescent="0.25">
      <c r="B1017" s="144"/>
    </row>
    <row r="1018" spans="2:2" x14ac:dyDescent="0.25">
      <c r="B1018" s="144"/>
    </row>
    <row r="1019" spans="2:2" x14ac:dyDescent="0.25">
      <c r="B1019" s="144"/>
    </row>
    <row r="1020" spans="2:2" x14ac:dyDescent="0.25">
      <c r="B1020" s="144"/>
    </row>
    <row r="1021" spans="2:2" x14ac:dyDescent="0.25">
      <c r="B1021" s="144"/>
    </row>
    <row r="1022" spans="2:2" x14ac:dyDescent="0.25">
      <c r="B1022" s="144"/>
    </row>
    <row r="1023" spans="2:2" x14ac:dyDescent="0.25">
      <c r="B1023" s="144"/>
    </row>
    <row r="1024" spans="2:2" x14ac:dyDescent="0.25">
      <c r="B1024" s="144"/>
    </row>
    <row r="1025" spans="2:2" x14ac:dyDescent="0.25">
      <c r="B1025" s="144"/>
    </row>
    <row r="1026" spans="2:2" x14ac:dyDescent="0.25">
      <c r="B1026" s="144"/>
    </row>
    <row r="1027" spans="2:2" x14ac:dyDescent="0.25">
      <c r="B1027" s="144"/>
    </row>
    <row r="1028" spans="2:2" x14ac:dyDescent="0.25">
      <c r="B1028" s="144"/>
    </row>
    <row r="1029" spans="2:2" x14ac:dyDescent="0.25">
      <c r="B1029" s="144"/>
    </row>
    <row r="1030" spans="2:2" x14ac:dyDescent="0.25">
      <c r="B1030" s="144"/>
    </row>
    <row r="1031" spans="2:2" x14ac:dyDescent="0.25">
      <c r="B1031" s="144"/>
    </row>
    <row r="1032" spans="2:2" x14ac:dyDescent="0.25">
      <c r="B1032" s="144"/>
    </row>
    <row r="1033" spans="2:2" x14ac:dyDescent="0.25">
      <c r="B1033" s="144"/>
    </row>
    <row r="1034" spans="2:2" x14ac:dyDescent="0.25">
      <c r="B1034" s="144"/>
    </row>
    <row r="1035" spans="2:2" x14ac:dyDescent="0.25">
      <c r="B1035" s="144"/>
    </row>
    <row r="1036" spans="2:2" x14ac:dyDescent="0.25">
      <c r="B1036" s="144"/>
    </row>
    <row r="1037" spans="2:2" x14ac:dyDescent="0.25">
      <c r="B1037" s="144"/>
    </row>
    <row r="1038" spans="2:2" x14ac:dyDescent="0.25">
      <c r="B1038" s="144"/>
    </row>
    <row r="1039" spans="2:2" x14ac:dyDescent="0.25">
      <c r="B1039" s="144"/>
    </row>
    <row r="1040" spans="2:2" x14ac:dyDescent="0.25">
      <c r="B1040" s="144"/>
    </row>
    <row r="1041" spans="2:2" x14ac:dyDescent="0.25">
      <c r="B1041" s="144"/>
    </row>
    <row r="1042" spans="2:2" x14ac:dyDescent="0.25">
      <c r="B1042" s="144"/>
    </row>
    <row r="1043" spans="2:2" x14ac:dyDescent="0.25">
      <c r="B1043" s="144"/>
    </row>
    <row r="1044" spans="2:2" x14ac:dyDescent="0.25">
      <c r="B1044" s="144"/>
    </row>
    <row r="1045" spans="2:2" x14ac:dyDescent="0.25">
      <c r="B1045" s="144"/>
    </row>
    <row r="1046" spans="2:2" x14ac:dyDescent="0.25">
      <c r="B1046" s="144"/>
    </row>
    <row r="1047" spans="2:2" x14ac:dyDescent="0.25">
      <c r="B1047" s="144"/>
    </row>
    <row r="1048" spans="2:2" x14ac:dyDescent="0.25">
      <c r="B1048" s="144"/>
    </row>
    <row r="1049" spans="2:2" x14ac:dyDescent="0.25">
      <c r="B1049" s="144"/>
    </row>
    <row r="1050" spans="2:2" x14ac:dyDescent="0.25">
      <c r="B1050" s="144"/>
    </row>
    <row r="1051" spans="2:2" x14ac:dyDescent="0.25">
      <c r="B1051" s="144"/>
    </row>
    <row r="1052" spans="2:2" x14ac:dyDescent="0.25">
      <c r="B1052" s="144"/>
    </row>
    <row r="1053" spans="2:2" x14ac:dyDescent="0.25">
      <c r="B1053" s="144"/>
    </row>
    <row r="1054" spans="2:2" x14ac:dyDescent="0.25">
      <c r="B1054" s="144"/>
    </row>
    <row r="1055" spans="2:2" x14ac:dyDescent="0.25">
      <c r="B1055" s="144"/>
    </row>
    <row r="1056" spans="2:2" x14ac:dyDescent="0.25">
      <c r="B1056" s="144"/>
    </row>
    <row r="1057" spans="2:2" x14ac:dyDescent="0.25">
      <c r="B1057" s="144"/>
    </row>
    <row r="1058" spans="2:2" x14ac:dyDescent="0.25">
      <c r="B1058" s="144"/>
    </row>
    <row r="1059" spans="2:2" x14ac:dyDescent="0.25">
      <c r="B1059" s="144"/>
    </row>
    <row r="1060" spans="2:2" x14ac:dyDescent="0.25">
      <c r="B1060" s="144"/>
    </row>
    <row r="1061" spans="2:2" x14ac:dyDescent="0.25">
      <c r="B1061" s="144"/>
    </row>
    <row r="1062" spans="2:2" x14ac:dyDescent="0.25">
      <c r="B1062" s="144"/>
    </row>
    <row r="1063" spans="2:2" x14ac:dyDescent="0.25">
      <c r="B1063" s="144"/>
    </row>
    <row r="1064" spans="2:2" x14ac:dyDescent="0.25">
      <c r="B1064" s="144"/>
    </row>
    <row r="1065" spans="2:2" x14ac:dyDescent="0.25">
      <c r="B1065" s="144"/>
    </row>
    <row r="1066" spans="2:2" x14ac:dyDescent="0.25">
      <c r="B1066" s="144"/>
    </row>
    <row r="1067" spans="2:2" x14ac:dyDescent="0.25">
      <c r="B1067" s="144"/>
    </row>
    <row r="1068" spans="2:2" x14ac:dyDescent="0.25">
      <c r="B1068" s="144"/>
    </row>
    <row r="1069" spans="2:2" x14ac:dyDescent="0.25">
      <c r="B1069" s="144"/>
    </row>
    <row r="1070" spans="2:2" x14ac:dyDescent="0.25">
      <c r="B1070" s="144"/>
    </row>
    <row r="1071" spans="2:2" x14ac:dyDescent="0.25">
      <c r="B1071" s="144"/>
    </row>
    <row r="1072" spans="2:2" x14ac:dyDescent="0.25">
      <c r="B1072" s="144"/>
    </row>
    <row r="1073" spans="2:2" x14ac:dyDescent="0.25">
      <c r="B1073" s="144"/>
    </row>
    <row r="1074" spans="2:2" x14ac:dyDescent="0.25">
      <c r="B1074" s="144"/>
    </row>
    <row r="1075" spans="2:2" x14ac:dyDescent="0.25">
      <c r="B1075" s="144"/>
    </row>
    <row r="1076" spans="2:2" x14ac:dyDescent="0.25">
      <c r="B1076" s="144"/>
    </row>
    <row r="1077" spans="2:2" x14ac:dyDescent="0.25">
      <c r="B1077" s="144"/>
    </row>
    <row r="1078" spans="2:2" x14ac:dyDescent="0.25">
      <c r="B1078" s="144"/>
    </row>
    <row r="1079" spans="2:2" x14ac:dyDescent="0.25">
      <c r="B1079" s="144"/>
    </row>
    <row r="1080" spans="2:2" x14ac:dyDescent="0.25">
      <c r="B1080" s="144"/>
    </row>
    <row r="1081" spans="2:2" x14ac:dyDescent="0.25">
      <c r="B1081" s="144"/>
    </row>
    <row r="1082" spans="2:2" x14ac:dyDescent="0.25">
      <c r="B1082" s="144"/>
    </row>
    <row r="1083" spans="2:2" x14ac:dyDescent="0.25">
      <c r="B1083" s="144"/>
    </row>
    <row r="1084" spans="2:2" x14ac:dyDescent="0.25">
      <c r="B1084" s="144"/>
    </row>
    <row r="1085" spans="2:2" x14ac:dyDescent="0.25">
      <c r="B1085" s="144"/>
    </row>
    <row r="1086" spans="2:2" x14ac:dyDescent="0.25">
      <c r="B1086" s="144"/>
    </row>
    <row r="1087" spans="2:2" x14ac:dyDescent="0.25">
      <c r="B1087" s="144"/>
    </row>
    <row r="1088" spans="2:2" x14ac:dyDescent="0.25">
      <c r="B1088" s="144"/>
    </row>
    <row r="1089" spans="2:2" x14ac:dyDescent="0.25">
      <c r="B1089" s="144"/>
    </row>
    <row r="1090" spans="2:2" x14ac:dyDescent="0.25">
      <c r="B1090" s="144"/>
    </row>
    <row r="1091" spans="2:2" x14ac:dyDescent="0.25">
      <c r="B1091" s="144"/>
    </row>
    <row r="1092" spans="2:2" x14ac:dyDescent="0.25">
      <c r="B1092" s="144"/>
    </row>
    <row r="1093" spans="2:2" x14ac:dyDescent="0.25">
      <c r="B1093" s="144"/>
    </row>
    <row r="1094" spans="2:2" x14ac:dyDescent="0.25">
      <c r="B1094" s="144"/>
    </row>
    <row r="1095" spans="2:2" x14ac:dyDescent="0.25">
      <c r="B1095" s="144"/>
    </row>
    <row r="1096" spans="2:2" x14ac:dyDescent="0.25">
      <c r="B1096" s="144"/>
    </row>
    <row r="1097" spans="2:2" x14ac:dyDescent="0.25">
      <c r="B1097" s="144"/>
    </row>
    <row r="1098" spans="2:2" x14ac:dyDescent="0.25">
      <c r="B1098" s="144"/>
    </row>
    <row r="1099" spans="2:2" x14ac:dyDescent="0.25">
      <c r="B1099" s="144"/>
    </row>
    <row r="1100" spans="2:2" x14ac:dyDescent="0.25">
      <c r="B1100" s="144"/>
    </row>
    <row r="1101" spans="2:2" x14ac:dyDescent="0.25">
      <c r="B1101" s="144"/>
    </row>
    <row r="1102" spans="2:2" x14ac:dyDescent="0.25">
      <c r="B1102" s="144"/>
    </row>
    <row r="1103" spans="2:2" x14ac:dyDescent="0.25">
      <c r="B1103" s="144"/>
    </row>
    <row r="1104" spans="2:2" x14ac:dyDescent="0.25">
      <c r="B1104" s="144"/>
    </row>
    <row r="1105" spans="2:2" x14ac:dyDescent="0.25">
      <c r="B1105" s="144"/>
    </row>
    <row r="1106" spans="2:2" x14ac:dyDescent="0.25">
      <c r="B1106" s="144"/>
    </row>
    <row r="1107" spans="2:2" x14ac:dyDescent="0.25">
      <c r="B1107" s="144"/>
    </row>
    <row r="1108" spans="2:2" x14ac:dyDescent="0.25">
      <c r="B1108" s="144"/>
    </row>
    <row r="1109" spans="2:2" x14ac:dyDescent="0.25">
      <c r="B1109" s="144"/>
    </row>
    <row r="1110" spans="2:2" x14ac:dyDescent="0.25">
      <c r="B1110" s="144"/>
    </row>
    <row r="1111" spans="2:2" x14ac:dyDescent="0.25">
      <c r="B1111" s="144"/>
    </row>
    <row r="1112" spans="2:2" x14ac:dyDescent="0.25">
      <c r="B1112" s="144"/>
    </row>
    <row r="1113" spans="2:2" x14ac:dyDescent="0.25">
      <c r="B1113" s="144"/>
    </row>
    <row r="1114" spans="2:2" x14ac:dyDescent="0.25">
      <c r="B1114" s="144"/>
    </row>
    <row r="1115" spans="2:2" x14ac:dyDescent="0.25">
      <c r="B1115" s="144"/>
    </row>
    <row r="1116" spans="2:2" x14ac:dyDescent="0.25">
      <c r="B1116" s="144"/>
    </row>
    <row r="1117" spans="2:2" x14ac:dyDescent="0.25">
      <c r="B1117" s="144"/>
    </row>
    <row r="1118" spans="2:2" x14ac:dyDescent="0.25">
      <c r="B1118" s="144"/>
    </row>
    <row r="1119" spans="2:2" x14ac:dyDescent="0.25">
      <c r="B1119" s="144"/>
    </row>
    <row r="1120" spans="2:2" x14ac:dyDescent="0.25">
      <c r="B1120" s="144"/>
    </row>
    <row r="1121" spans="2:2" x14ac:dyDescent="0.25">
      <c r="B1121" s="144"/>
    </row>
    <row r="1122" spans="2:2" x14ac:dyDescent="0.25">
      <c r="B1122" s="144"/>
    </row>
    <row r="1123" spans="2:2" x14ac:dyDescent="0.25">
      <c r="B1123" s="144"/>
    </row>
    <row r="1124" spans="2:2" x14ac:dyDescent="0.25">
      <c r="B1124" s="144"/>
    </row>
    <row r="1125" spans="2:2" x14ac:dyDescent="0.25">
      <c r="B1125" s="144"/>
    </row>
    <row r="1126" spans="2:2" x14ac:dyDescent="0.25">
      <c r="B1126" s="144"/>
    </row>
    <row r="1127" spans="2:2" x14ac:dyDescent="0.25">
      <c r="B1127" s="144"/>
    </row>
    <row r="1128" spans="2:2" x14ac:dyDescent="0.25">
      <c r="B1128" s="144"/>
    </row>
    <row r="1129" spans="2:2" x14ac:dyDescent="0.25">
      <c r="B1129" s="144"/>
    </row>
    <row r="1130" spans="2:2" x14ac:dyDescent="0.25">
      <c r="B1130" s="144"/>
    </row>
    <row r="1131" spans="2:2" x14ac:dyDescent="0.25">
      <c r="B1131" s="144"/>
    </row>
    <row r="1132" spans="2:2" x14ac:dyDescent="0.25">
      <c r="B1132" s="144"/>
    </row>
    <row r="1133" spans="2:2" x14ac:dyDescent="0.25">
      <c r="B1133" s="144"/>
    </row>
    <row r="1134" spans="2:2" x14ac:dyDescent="0.25">
      <c r="B1134" s="144"/>
    </row>
    <row r="1135" spans="2:2" x14ac:dyDescent="0.25">
      <c r="B1135" s="144"/>
    </row>
    <row r="1136" spans="2:2" x14ac:dyDescent="0.25">
      <c r="B1136" s="144"/>
    </row>
    <row r="1137" spans="2:2" x14ac:dyDescent="0.25">
      <c r="B1137" s="144"/>
    </row>
    <row r="1138" spans="2:2" x14ac:dyDescent="0.25">
      <c r="B1138" s="144"/>
    </row>
    <row r="1139" spans="2:2" x14ac:dyDescent="0.25">
      <c r="B1139" s="144"/>
    </row>
    <row r="1140" spans="2:2" x14ac:dyDescent="0.25">
      <c r="B1140" s="144"/>
    </row>
    <row r="1141" spans="2:2" x14ac:dyDescent="0.25">
      <c r="B1141" s="144"/>
    </row>
    <row r="1142" spans="2:2" x14ac:dyDescent="0.25">
      <c r="B1142" s="144"/>
    </row>
    <row r="1143" spans="2:2" x14ac:dyDescent="0.25">
      <c r="B1143" s="144"/>
    </row>
    <row r="1144" spans="2:2" x14ac:dyDescent="0.25">
      <c r="B1144" s="144"/>
    </row>
    <row r="1145" spans="2:2" x14ac:dyDescent="0.25">
      <c r="B1145" s="144"/>
    </row>
    <row r="1146" spans="2:2" x14ac:dyDescent="0.25">
      <c r="B1146" s="144"/>
    </row>
    <row r="1147" spans="2:2" x14ac:dyDescent="0.25">
      <c r="B1147" s="144"/>
    </row>
    <row r="1148" spans="2:2" x14ac:dyDescent="0.25">
      <c r="B1148" s="144"/>
    </row>
    <row r="1149" spans="2:2" x14ac:dyDescent="0.25">
      <c r="B1149" s="144"/>
    </row>
    <row r="1150" spans="2:2" x14ac:dyDescent="0.25">
      <c r="B1150" s="144"/>
    </row>
    <row r="1151" spans="2:2" x14ac:dyDescent="0.25">
      <c r="B1151" s="144"/>
    </row>
    <row r="1152" spans="2:2" x14ac:dyDescent="0.25">
      <c r="B1152" s="144"/>
    </row>
    <row r="1153" spans="2:2" x14ac:dyDescent="0.25">
      <c r="B1153" s="144"/>
    </row>
    <row r="1154" spans="2:2" x14ac:dyDescent="0.25">
      <c r="B1154" s="144"/>
    </row>
    <row r="1155" spans="2:2" x14ac:dyDescent="0.25">
      <c r="B1155" s="144"/>
    </row>
    <row r="1156" spans="2:2" x14ac:dyDescent="0.25">
      <c r="B1156" s="144"/>
    </row>
    <row r="1157" spans="2:2" x14ac:dyDescent="0.25">
      <c r="B1157" s="144"/>
    </row>
    <row r="1158" spans="2:2" x14ac:dyDescent="0.25">
      <c r="B1158" s="144"/>
    </row>
    <row r="1159" spans="2:2" x14ac:dyDescent="0.25">
      <c r="B1159" s="144"/>
    </row>
    <row r="1160" spans="2:2" x14ac:dyDescent="0.25">
      <c r="B1160" s="144"/>
    </row>
    <row r="1161" spans="2:2" x14ac:dyDescent="0.25">
      <c r="B1161" s="144"/>
    </row>
    <row r="1162" spans="2:2" x14ac:dyDescent="0.25">
      <c r="B1162" s="144"/>
    </row>
    <row r="1163" spans="2:2" x14ac:dyDescent="0.25">
      <c r="B1163" s="144"/>
    </row>
    <row r="1164" spans="2:2" x14ac:dyDescent="0.25">
      <c r="B1164" s="144"/>
    </row>
    <row r="1165" spans="2:2" x14ac:dyDescent="0.25">
      <c r="B1165" s="144"/>
    </row>
    <row r="1166" spans="2:2" x14ac:dyDescent="0.25">
      <c r="B1166" s="144"/>
    </row>
    <row r="1167" spans="2:2" x14ac:dyDescent="0.25">
      <c r="B1167" s="144"/>
    </row>
    <row r="1168" spans="2:2" x14ac:dyDescent="0.25">
      <c r="B1168" s="144"/>
    </row>
    <row r="1169" spans="2:2" x14ac:dyDescent="0.25">
      <c r="B1169" s="144"/>
    </row>
    <row r="1170" spans="2:2" x14ac:dyDescent="0.25">
      <c r="B1170" s="144"/>
    </row>
    <row r="1171" spans="2:2" x14ac:dyDescent="0.25">
      <c r="B1171" s="144"/>
    </row>
    <row r="1172" spans="2:2" x14ac:dyDescent="0.25">
      <c r="B1172" s="144"/>
    </row>
    <row r="1173" spans="2:2" x14ac:dyDescent="0.25">
      <c r="B1173" s="144"/>
    </row>
    <row r="1174" spans="2:2" x14ac:dyDescent="0.25">
      <c r="B1174" s="144"/>
    </row>
    <row r="1175" spans="2:2" x14ac:dyDescent="0.25">
      <c r="B1175" s="144"/>
    </row>
    <row r="1176" spans="2:2" x14ac:dyDescent="0.25">
      <c r="B1176" s="144"/>
    </row>
    <row r="1177" spans="2:2" x14ac:dyDescent="0.25">
      <c r="B1177" s="144"/>
    </row>
    <row r="1178" spans="2:2" x14ac:dyDescent="0.25">
      <c r="B1178" s="144"/>
    </row>
    <row r="1179" spans="2:2" x14ac:dyDescent="0.25">
      <c r="B1179" s="144"/>
    </row>
    <row r="1180" spans="2:2" x14ac:dyDescent="0.25">
      <c r="B1180" s="144"/>
    </row>
    <row r="1181" spans="2:2" x14ac:dyDescent="0.25">
      <c r="B1181" s="144"/>
    </row>
    <row r="1182" spans="2:2" x14ac:dyDescent="0.25">
      <c r="B1182" s="144"/>
    </row>
    <row r="1183" spans="2:2" x14ac:dyDescent="0.25">
      <c r="B1183" s="144"/>
    </row>
    <row r="1184" spans="2:2" x14ac:dyDescent="0.25">
      <c r="B1184" s="144"/>
    </row>
    <row r="1185" spans="2:2" x14ac:dyDescent="0.25">
      <c r="B1185" s="144"/>
    </row>
    <row r="1186" spans="2:2" x14ac:dyDescent="0.25">
      <c r="B1186" s="144"/>
    </row>
    <row r="1187" spans="2:2" x14ac:dyDescent="0.25">
      <c r="B1187" s="144"/>
    </row>
    <row r="1188" spans="2:2" x14ac:dyDescent="0.25">
      <c r="B1188" s="144"/>
    </row>
    <row r="1189" spans="2:2" x14ac:dyDescent="0.25">
      <c r="B1189" s="144"/>
    </row>
    <row r="1190" spans="2:2" x14ac:dyDescent="0.25">
      <c r="B1190" s="144"/>
    </row>
    <row r="1191" spans="2:2" x14ac:dyDescent="0.25">
      <c r="B1191" s="144"/>
    </row>
    <row r="1192" spans="2:2" x14ac:dyDescent="0.25">
      <c r="B1192" s="144"/>
    </row>
    <row r="1193" spans="2:2" x14ac:dyDescent="0.25">
      <c r="B1193" s="144"/>
    </row>
    <row r="1194" spans="2:2" x14ac:dyDescent="0.25">
      <c r="B1194" s="144"/>
    </row>
    <row r="1195" spans="2:2" x14ac:dyDescent="0.25">
      <c r="B1195" s="144"/>
    </row>
    <row r="1196" spans="2:2" x14ac:dyDescent="0.25">
      <c r="B1196" s="144"/>
    </row>
    <row r="1197" spans="2:2" x14ac:dyDescent="0.25">
      <c r="B1197" s="144"/>
    </row>
    <row r="1198" spans="2:2" x14ac:dyDescent="0.25">
      <c r="B1198" s="144"/>
    </row>
    <row r="1199" spans="2:2" x14ac:dyDescent="0.25">
      <c r="B1199" s="144"/>
    </row>
    <row r="1200" spans="2:2" x14ac:dyDescent="0.25">
      <c r="B1200" s="144"/>
    </row>
    <row r="1201" spans="2:2" x14ac:dyDescent="0.25">
      <c r="B1201" s="144"/>
    </row>
    <row r="1202" spans="2:2" x14ac:dyDescent="0.25">
      <c r="B1202" s="144"/>
    </row>
    <row r="1203" spans="2:2" x14ac:dyDescent="0.25">
      <c r="B1203" s="144"/>
    </row>
    <row r="1204" spans="2:2" x14ac:dyDescent="0.25">
      <c r="B1204" s="144"/>
    </row>
    <row r="1205" spans="2:2" x14ac:dyDescent="0.25">
      <c r="B1205" s="144"/>
    </row>
    <row r="1206" spans="2:2" x14ac:dyDescent="0.25">
      <c r="B1206" s="144"/>
    </row>
    <row r="1207" spans="2:2" x14ac:dyDescent="0.25">
      <c r="B1207" s="144"/>
    </row>
    <row r="1208" spans="2:2" x14ac:dyDescent="0.25">
      <c r="B1208" s="144"/>
    </row>
    <row r="1209" spans="2:2" x14ac:dyDescent="0.25">
      <c r="B1209" s="144"/>
    </row>
    <row r="1210" spans="2:2" x14ac:dyDescent="0.25">
      <c r="B1210" s="144"/>
    </row>
    <row r="1211" spans="2:2" x14ac:dyDescent="0.25">
      <c r="B1211" s="144"/>
    </row>
    <row r="1212" spans="2:2" x14ac:dyDescent="0.25">
      <c r="B1212" s="144"/>
    </row>
    <row r="1213" spans="2:2" x14ac:dyDescent="0.25">
      <c r="B1213" s="144"/>
    </row>
    <row r="1214" spans="2:2" x14ac:dyDescent="0.25">
      <c r="B1214" s="144"/>
    </row>
    <row r="1215" spans="2:2" x14ac:dyDescent="0.25">
      <c r="B1215" s="144"/>
    </row>
    <row r="1216" spans="2:2" x14ac:dyDescent="0.25">
      <c r="B1216" s="144"/>
    </row>
    <row r="1217" spans="2:2" x14ac:dyDescent="0.25">
      <c r="B1217" s="144"/>
    </row>
    <row r="1218" spans="2:2" x14ac:dyDescent="0.25">
      <c r="B1218" s="144"/>
    </row>
    <row r="1219" spans="2:2" x14ac:dyDescent="0.25">
      <c r="B1219" s="144"/>
    </row>
    <row r="1220" spans="2:2" x14ac:dyDescent="0.25">
      <c r="B1220" s="144"/>
    </row>
    <row r="1221" spans="2:2" x14ac:dyDescent="0.25">
      <c r="B1221" s="144"/>
    </row>
    <row r="1222" spans="2:2" x14ac:dyDescent="0.25">
      <c r="B1222" s="144"/>
    </row>
    <row r="1223" spans="2:2" x14ac:dyDescent="0.25">
      <c r="B1223" s="144"/>
    </row>
    <row r="1224" spans="2:2" x14ac:dyDescent="0.25">
      <c r="B1224" s="144"/>
    </row>
    <row r="1225" spans="2:2" x14ac:dyDescent="0.25">
      <c r="B1225" s="144"/>
    </row>
    <row r="1226" spans="2:2" x14ac:dyDescent="0.25">
      <c r="B1226" s="144"/>
    </row>
    <row r="1227" spans="2:2" x14ac:dyDescent="0.25">
      <c r="B1227" s="144"/>
    </row>
    <row r="1228" spans="2:2" x14ac:dyDescent="0.25">
      <c r="B1228" s="144"/>
    </row>
    <row r="1229" spans="2:2" x14ac:dyDescent="0.25">
      <c r="B1229" s="144"/>
    </row>
    <row r="1230" spans="2:2" x14ac:dyDescent="0.25">
      <c r="B1230" s="144"/>
    </row>
    <row r="1231" spans="2:2" x14ac:dyDescent="0.25">
      <c r="B1231" s="144"/>
    </row>
    <row r="1232" spans="2:2" x14ac:dyDescent="0.25">
      <c r="B1232" s="144"/>
    </row>
    <row r="1233" spans="2:2" x14ac:dyDescent="0.25">
      <c r="B1233" s="144"/>
    </row>
    <row r="1234" spans="2:2" x14ac:dyDescent="0.25">
      <c r="B1234" s="144"/>
    </row>
    <row r="1235" spans="2:2" x14ac:dyDescent="0.25">
      <c r="B1235" s="144"/>
    </row>
    <row r="1236" spans="2:2" x14ac:dyDescent="0.25">
      <c r="B1236" s="144"/>
    </row>
    <row r="1237" spans="2:2" x14ac:dyDescent="0.25">
      <c r="B1237" s="144"/>
    </row>
    <row r="1238" spans="2:2" x14ac:dyDescent="0.25">
      <c r="B1238" s="144"/>
    </row>
    <row r="1239" spans="2:2" x14ac:dyDescent="0.25">
      <c r="B1239" s="144"/>
    </row>
    <row r="1240" spans="2:2" x14ac:dyDescent="0.25">
      <c r="B1240" s="144"/>
    </row>
    <row r="1241" spans="2:2" x14ac:dyDescent="0.25">
      <c r="B1241" s="144"/>
    </row>
    <row r="1242" spans="2:2" x14ac:dyDescent="0.25">
      <c r="B1242" s="144"/>
    </row>
  </sheetData>
  <sheetProtection selectLockedCells="1"/>
  <mergeCells count="10">
    <mergeCell ref="A8:B8"/>
    <mergeCell ref="D8:E8"/>
    <mergeCell ref="C92:D92"/>
    <mergeCell ref="D99:E99"/>
    <mergeCell ref="A1:F1"/>
    <mergeCell ref="A2:F2"/>
    <mergeCell ref="A3:F3"/>
    <mergeCell ref="B4:F4"/>
    <mergeCell ref="A6:F6"/>
    <mergeCell ref="A7:B7"/>
  </mergeCells>
  <pageMargins left="0.25" right="0" top="0.75" bottom="0" header="0.3" footer="0"/>
  <pageSetup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3671-EB83-4836-A9C3-499A96626460}">
  <sheetPr>
    <tabColor rgb="FFFFFF00"/>
  </sheetPr>
  <dimension ref="A1:C80"/>
  <sheetViews>
    <sheetView showGridLines="0" topLeftCell="A55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7265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367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947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524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368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952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1122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950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369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949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954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701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289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948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51410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23CC6B56-9AE0-4D4C-9559-FD11502D9318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F6456-7CDB-4073-8F1F-B304208006FD}">
  <sheetPr>
    <tabColor rgb="FFFFFF00"/>
  </sheetPr>
  <dimension ref="A1:C80"/>
  <sheetViews>
    <sheetView showGridLines="0" topLeftCell="A52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0.4531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1110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947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524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1125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953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1122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928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950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369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949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954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701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289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948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58575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EF187D45-2708-4520-9849-18C0B5964DA6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A891-D87D-4D1A-B199-8B0F6CD86AA3}">
  <sheetPr>
    <tabColor rgb="FFFFFF00"/>
    <pageSetUpPr fitToPage="1"/>
  </sheetPr>
  <dimension ref="A1:G1229"/>
  <sheetViews>
    <sheetView showGridLines="0" topLeftCell="A30" zoomScaleNormal="100" zoomScaleSheetLayoutView="100" workbookViewId="0">
      <selection activeCell="C62" sqref="C62"/>
    </sheetView>
  </sheetViews>
  <sheetFormatPr defaultColWidth="8.7265625" defaultRowHeight="12.5" x14ac:dyDescent="0.25"/>
  <cols>
    <col min="1" max="1" width="5.54296875" style="145" customWidth="1"/>
    <col min="2" max="2" width="6.179687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1075</v>
      </c>
      <c r="D6" s="492" t="s">
        <v>83</v>
      </c>
      <c r="E6" s="492"/>
      <c r="F6" s="358">
        <f>F91</f>
        <v>0</v>
      </c>
      <c r="G6" s="149"/>
    </row>
    <row r="7" spans="1:7" ht="15.5" x14ac:dyDescent="0.25">
      <c r="A7" s="150"/>
      <c r="B7" s="84"/>
      <c r="C7" s="27"/>
      <c r="D7" s="27"/>
      <c r="E7" s="27"/>
      <c r="F7" s="27"/>
      <c r="G7" s="27"/>
    </row>
    <row r="8" spans="1:7" s="111" customFormat="1" ht="15.5" x14ac:dyDescent="0.25">
      <c r="A8" s="151"/>
      <c r="B8" s="141" t="s">
        <v>15</v>
      </c>
      <c r="C8" s="28" t="s">
        <v>0</v>
      </c>
      <c r="D8" s="28" t="s">
        <v>14</v>
      </c>
      <c r="E8" s="377" t="s">
        <v>3</v>
      </c>
      <c r="F8" s="29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0" t="s">
        <v>396</v>
      </c>
      <c r="D10" s="29"/>
      <c r="E10" s="384">
        <v>51410</v>
      </c>
      <c r="F10" s="382">
        <f>D10*E10</f>
        <v>0</v>
      </c>
      <c r="G10" s="149"/>
    </row>
    <row r="11" spans="1:7" s="108" customFormat="1" ht="52" x14ac:dyDescent="0.35">
      <c r="A11" s="145"/>
      <c r="B11" s="143"/>
      <c r="C11" s="390" t="s">
        <v>1073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3"/>
      <c r="G12" s="152"/>
    </row>
    <row r="13" spans="1:7" s="108" customFormat="1" ht="15.5" x14ac:dyDescent="0.35">
      <c r="A13" s="152"/>
      <c r="B13" s="143" t="s">
        <v>112</v>
      </c>
      <c r="C13" s="33" t="s">
        <v>370</v>
      </c>
      <c r="D13" s="29"/>
      <c r="E13" s="384">
        <v>7165</v>
      </c>
      <c r="F13" s="382">
        <f>SUM(D13*E13)</f>
        <v>0</v>
      </c>
      <c r="G13" s="152"/>
    </row>
    <row r="14" spans="1:7" s="108" customFormat="1" ht="18" x14ac:dyDescent="0.35">
      <c r="A14" s="138"/>
      <c r="B14" s="138"/>
      <c r="C14" s="155"/>
      <c r="D14" s="156"/>
      <c r="E14" s="285"/>
      <c r="F14" s="381"/>
      <c r="G14" s="152"/>
    </row>
    <row r="15" spans="1:7" s="108" customFormat="1" ht="15.5" x14ac:dyDescent="0.35">
      <c r="A15" s="143"/>
      <c r="B15" s="143" t="s">
        <v>115</v>
      </c>
      <c r="C15" s="30" t="s">
        <v>100</v>
      </c>
      <c r="D15" s="29"/>
      <c r="E15" s="285"/>
      <c r="G15" s="152"/>
    </row>
    <row r="16" spans="1:7" ht="15.5" x14ac:dyDescent="0.25">
      <c r="A16" s="152"/>
      <c r="B16" s="138" t="s">
        <v>116</v>
      </c>
      <c r="C16" s="33" t="s">
        <v>305</v>
      </c>
      <c r="D16" s="29"/>
      <c r="E16" s="384">
        <v>669</v>
      </c>
      <c r="F16" s="382">
        <f>SUM(D16*E16)</f>
        <v>0</v>
      </c>
    </row>
    <row r="17" spans="1:7" s="108" customFormat="1" ht="15.5" x14ac:dyDescent="0.35">
      <c r="A17" s="152"/>
      <c r="B17" s="138" t="s">
        <v>117</v>
      </c>
      <c r="C17" s="231" t="s">
        <v>371</v>
      </c>
      <c r="D17" s="29"/>
      <c r="E17" s="384">
        <v>669</v>
      </c>
      <c r="F17" s="382">
        <f>SUM(D17*E17)</f>
        <v>0</v>
      </c>
      <c r="G17" s="152"/>
    </row>
    <row r="18" spans="1:7" s="115" customFormat="1" ht="15.5" x14ac:dyDescent="0.35">
      <c r="A18" s="152"/>
      <c r="B18" s="138" t="s">
        <v>118</v>
      </c>
      <c r="C18" s="231" t="s">
        <v>372</v>
      </c>
      <c r="D18" s="29"/>
      <c r="E18" s="384">
        <v>3388</v>
      </c>
      <c r="F18" s="382">
        <f>SUM(D18*E18)</f>
        <v>0</v>
      </c>
      <c r="G18" s="154"/>
    </row>
    <row r="19" spans="1:7" s="115" customFormat="1" ht="15.5" x14ac:dyDescent="0.35">
      <c r="A19" s="152"/>
      <c r="B19" s="138" t="s">
        <v>296</v>
      </c>
      <c r="C19" s="231" t="s">
        <v>373</v>
      </c>
      <c r="D19" s="29"/>
      <c r="E19" s="384">
        <v>6532</v>
      </c>
      <c r="F19" s="382">
        <f>SUM(D19*E19)</f>
        <v>0</v>
      </c>
      <c r="G19" s="154"/>
    </row>
    <row r="20" spans="1:7" x14ac:dyDescent="0.25">
      <c r="A20" s="84"/>
      <c r="B20" s="138"/>
      <c r="C20" s="35"/>
      <c r="D20" s="29"/>
      <c r="E20" s="285"/>
      <c r="F20" s="381"/>
    </row>
    <row r="21" spans="1:7" s="108" customFormat="1" ht="15.5" x14ac:dyDescent="0.35">
      <c r="A21" s="143"/>
      <c r="B21" s="143" t="s">
        <v>119</v>
      </c>
      <c r="C21" s="30" t="s">
        <v>101</v>
      </c>
      <c r="D21" s="29"/>
      <c r="E21" s="285"/>
      <c r="F21" s="113"/>
      <c r="G21" s="152"/>
    </row>
    <row r="22" spans="1:7" ht="15.5" x14ac:dyDescent="0.25">
      <c r="A22" s="152"/>
      <c r="B22" s="138" t="s">
        <v>120</v>
      </c>
      <c r="C22" s="33" t="s">
        <v>374</v>
      </c>
      <c r="D22" s="29"/>
      <c r="E22" s="384">
        <v>1108</v>
      </c>
      <c r="F22" s="382">
        <f>SUM(D22*E22)</f>
        <v>0</v>
      </c>
    </row>
    <row r="23" spans="1:7" s="108" customFormat="1" ht="15.5" x14ac:dyDescent="0.35">
      <c r="A23" s="152"/>
      <c r="B23" s="138" t="s">
        <v>121</v>
      </c>
      <c r="C23" s="231" t="s">
        <v>310</v>
      </c>
      <c r="D23" s="29"/>
      <c r="E23" s="384">
        <v>1011</v>
      </c>
      <c r="F23" s="382">
        <f>SUM(D23*E23)</f>
        <v>0</v>
      </c>
      <c r="G23" s="152"/>
    </row>
    <row r="24" spans="1:7" x14ac:dyDescent="0.25">
      <c r="A24" s="84"/>
      <c r="B24" s="138"/>
      <c r="C24" s="35"/>
      <c r="D24" s="29"/>
      <c r="E24" s="285"/>
      <c r="F24" s="116"/>
    </row>
    <row r="25" spans="1:7" s="108" customFormat="1" ht="15.5" x14ac:dyDescent="0.35">
      <c r="A25" s="143"/>
      <c r="B25" s="143" t="s">
        <v>123</v>
      </c>
      <c r="C25" s="30" t="s">
        <v>102</v>
      </c>
      <c r="D25" s="29"/>
      <c r="E25" s="285"/>
      <c r="F25" s="113"/>
      <c r="G25" s="152"/>
    </row>
    <row r="26" spans="1:7" ht="15.5" x14ac:dyDescent="0.25">
      <c r="A26" s="152"/>
      <c r="B26" s="138" t="s">
        <v>127</v>
      </c>
      <c r="C26" s="33" t="s">
        <v>311</v>
      </c>
      <c r="D26" s="29"/>
      <c r="E26" s="384">
        <v>1112</v>
      </c>
      <c r="F26" s="382">
        <f>SUM(D26*E26)</f>
        <v>0</v>
      </c>
    </row>
    <row r="27" spans="1:7" s="108" customFormat="1" ht="15.5" x14ac:dyDescent="0.35">
      <c r="A27" s="152"/>
      <c r="B27" s="138" t="s">
        <v>128</v>
      </c>
      <c r="C27" s="231" t="s">
        <v>312</v>
      </c>
      <c r="D27" s="29"/>
      <c r="E27" s="384">
        <v>757</v>
      </c>
      <c r="F27" s="382">
        <f>SUM(D27*E27)</f>
        <v>0</v>
      </c>
      <c r="G27" s="152"/>
    </row>
    <row r="28" spans="1:7" s="115" customFormat="1" ht="15.5" x14ac:dyDescent="0.35">
      <c r="A28" s="152"/>
      <c r="B28" s="138" t="s">
        <v>129</v>
      </c>
      <c r="C28" s="231" t="s">
        <v>313</v>
      </c>
      <c r="D28" s="29"/>
      <c r="E28" s="384">
        <v>973</v>
      </c>
      <c r="F28" s="382">
        <f>SUM(D28*E28)</f>
        <v>0</v>
      </c>
      <c r="G28" s="154"/>
    </row>
    <row r="29" spans="1:7" x14ac:dyDescent="0.25">
      <c r="A29" s="84"/>
      <c r="B29" s="138"/>
      <c r="C29" s="35"/>
      <c r="D29" s="29"/>
      <c r="E29" s="285"/>
      <c r="F29" s="113">
        <f>SUM(D29*E29)</f>
        <v>0</v>
      </c>
    </row>
    <row r="30" spans="1:7" s="108" customFormat="1" ht="15.5" x14ac:dyDescent="0.35">
      <c r="A30" s="143"/>
      <c r="B30" s="143" t="s">
        <v>130</v>
      </c>
      <c r="C30" s="30" t="s">
        <v>103</v>
      </c>
      <c r="D30" s="29"/>
      <c r="E30" s="285"/>
      <c r="F30" s="34"/>
      <c r="G30" s="152"/>
    </row>
    <row r="31" spans="1:7" ht="15.5" x14ac:dyDescent="0.25">
      <c r="A31" s="152"/>
      <c r="B31" s="138" t="s">
        <v>124</v>
      </c>
      <c r="C31" s="33" t="s">
        <v>829</v>
      </c>
      <c r="D31" s="29"/>
      <c r="E31" s="384">
        <v>5891</v>
      </c>
      <c r="F31" s="382">
        <f>SUM(D31*E31)</f>
        <v>0</v>
      </c>
    </row>
    <row r="32" spans="1:7" s="108" customFormat="1" ht="15.5" x14ac:dyDescent="0.35">
      <c r="A32" s="152"/>
      <c r="B32" s="138" t="s">
        <v>125</v>
      </c>
      <c r="C32" s="231" t="s">
        <v>830</v>
      </c>
      <c r="D32" s="29"/>
      <c r="E32" s="383">
        <v>15507</v>
      </c>
      <c r="F32" s="382">
        <f>SUM(D32*E32)</f>
        <v>0</v>
      </c>
      <c r="G32" s="152"/>
    </row>
    <row r="33" spans="1:7" s="115" customFormat="1" ht="15.5" x14ac:dyDescent="0.35">
      <c r="A33" s="152"/>
      <c r="B33" s="138" t="s">
        <v>126</v>
      </c>
      <c r="C33" s="33" t="s">
        <v>331</v>
      </c>
      <c r="D33" s="29"/>
      <c r="E33" s="384">
        <v>1937</v>
      </c>
      <c r="F33" s="382">
        <f>SUM(D33*E33)</f>
        <v>0</v>
      </c>
      <c r="G33" s="154"/>
    </row>
    <row r="34" spans="1:7" s="115" customFormat="1" ht="15.5" x14ac:dyDescent="0.35">
      <c r="A34" s="152"/>
      <c r="B34" s="138" t="s">
        <v>314</v>
      </c>
      <c r="C34" s="231" t="s">
        <v>332</v>
      </c>
      <c r="D34" s="29"/>
      <c r="E34" s="384">
        <v>984</v>
      </c>
      <c r="F34" s="382">
        <f>SUM(D34*E34)</f>
        <v>0</v>
      </c>
      <c r="G34" s="154"/>
    </row>
    <row r="35" spans="1:7" s="115" customFormat="1" ht="15.5" x14ac:dyDescent="0.35">
      <c r="A35" s="152"/>
      <c r="B35" s="138"/>
      <c r="C35" s="369"/>
      <c r="D35" s="29"/>
      <c r="E35" s="285"/>
      <c r="F35" s="113">
        <f>SUM(D35*E35)</f>
        <v>0</v>
      </c>
      <c r="G35" s="154"/>
    </row>
    <row r="36" spans="1:7" s="108" customFormat="1" ht="15.5" x14ac:dyDescent="0.35">
      <c r="A36" s="143"/>
      <c r="B36" s="143" t="s">
        <v>131</v>
      </c>
      <c r="C36" s="32" t="s">
        <v>30</v>
      </c>
      <c r="D36" s="29"/>
      <c r="E36" s="285"/>
      <c r="F36" s="34"/>
      <c r="G36" s="152"/>
    </row>
    <row r="37" spans="1:7" ht="15.5" x14ac:dyDescent="0.25">
      <c r="A37" s="152"/>
      <c r="B37" s="138" t="s">
        <v>132</v>
      </c>
      <c r="C37" s="33" t="s">
        <v>375</v>
      </c>
      <c r="D37" s="29"/>
      <c r="E37" s="384">
        <v>1240</v>
      </c>
      <c r="F37" s="382">
        <f>SUM(D37*E37)</f>
        <v>0</v>
      </c>
    </row>
    <row r="38" spans="1:7" s="108" customFormat="1" ht="15.5" x14ac:dyDescent="0.35">
      <c r="A38" s="152"/>
      <c r="B38" s="138" t="s">
        <v>133</v>
      </c>
      <c r="C38" s="231" t="s">
        <v>335</v>
      </c>
      <c r="D38" s="29"/>
      <c r="E38" s="384">
        <v>684</v>
      </c>
      <c r="F38" s="382">
        <f>SUM(D38*E38)</f>
        <v>0</v>
      </c>
      <c r="G38" s="152"/>
    </row>
    <row r="39" spans="1:7" s="115" customFormat="1" ht="15.5" x14ac:dyDescent="0.35">
      <c r="A39" s="152"/>
      <c r="B39" s="138" t="s">
        <v>134</v>
      </c>
      <c r="C39" s="231" t="s">
        <v>338</v>
      </c>
      <c r="D39" s="29"/>
      <c r="E39" s="384" t="s">
        <v>1185</v>
      </c>
      <c r="F39" s="382"/>
      <c r="G39" s="154"/>
    </row>
    <row r="40" spans="1:7" s="115" customFormat="1" ht="15.5" x14ac:dyDescent="0.35">
      <c r="A40" s="152"/>
      <c r="B40" s="138" t="s">
        <v>336</v>
      </c>
      <c r="C40" s="231" t="s">
        <v>339</v>
      </c>
      <c r="D40" s="29"/>
      <c r="E40" s="384" t="s">
        <v>1185</v>
      </c>
      <c r="F40" s="382"/>
      <c r="G40" s="154"/>
    </row>
    <row r="41" spans="1:7" s="108" customFormat="1" ht="15.5" x14ac:dyDescent="0.35">
      <c r="A41" s="138"/>
      <c r="B41" s="138"/>
      <c r="C41" s="109"/>
      <c r="D41" s="29"/>
      <c r="E41" s="285"/>
      <c r="F41" s="113"/>
      <c r="G41" s="152"/>
    </row>
    <row r="42" spans="1:7" s="108" customFormat="1" ht="15.5" x14ac:dyDescent="0.35">
      <c r="A42" s="143"/>
      <c r="B42" s="143" t="s">
        <v>135</v>
      </c>
      <c r="C42" s="32" t="s">
        <v>104</v>
      </c>
      <c r="D42" s="29"/>
      <c r="E42" s="285"/>
      <c r="F42" s="34"/>
      <c r="G42" s="152"/>
    </row>
    <row r="43" spans="1:7" ht="15.5" x14ac:dyDescent="0.25">
      <c r="A43" s="152"/>
      <c r="B43" s="138" t="s">
        <v>136</v>
      </c>
      <c r="C43" s="33" t="s">
        <v>276</v>
      </c>
      <c r="D43" s="29"/>
      <c r="E43" s="384">
        <v>0</v>
      </c>
      <c r="F43" s="382"/>
    </row>
    <row r="44" spans="1:7" ht="15.5" x14ac:dyDescent="0.25">
      <c r="A44" s="152"/>
      <c r="B44" s="138"/>
      <c r="C44" s="283"/>
      <c r="D44" s="29"/>
      <c r="E44" s="285"/>
      <c r="F44" s="34"/>
    </row>
    <row r="45" spans="1:7" s="108" customFormat="1" ht="15.5" x14ac:dyDescent="0.35">
      <c r="A45" s="143"/>
      <c r="B45" s="143" t="s">
        <v>139</v>
      </c>
      <c r="C45" s="32" t="s">
        <v>33</v>
      </c>
      <c r="D45" s="29"/>
      <c r="E45" s="285"/>
      <c r="F45" s="113"/>
      <c r="G45" s="152"/>
    </row>
    <row r="46" spans="1:7" ht="15.5" x14ac:dyDescent="0.25">
      <c r="A46" s="152"/>
      <c r="B46" s="138" t="s">
        <v>140</v>
      </c>
      <c r="C46" s="33" t="s">
        <v>340</v>
      </c>
      <c r="D46" s="29"/>
      <c r="E46" s="384">
        <v>532</v>
      </c>
      <c r="F46" s="382">
        <f>SUM(D46*E46)</f>
        <v>0</v>
      </c>
    </row>
    <row r="47" spans="1:7" s="108" customFormat="1" ht="15.5" x14ac:dyDescent="0.35">
      <c r="A47" s="152"/>
      <c r="B47" s="138" t="s">
        <v>141</v>
      </c>
      <c r="C47" s="33" t="s">
        <v>341</v>
      </c>
      <c r="D47" s="29"/>
      <c r="E47" s="384">
        <v>587</v>
      </c>
      <c r="F47" s="382">
        <f>SUM(D47*E47)</f>
        <v>0</v>
      </c>
      <c r="G47" s="152"/>
    </row>
    <row r="48" spans="1:7" s="115" customFormat="1" ht="15.5" x14ac:dyDescent="0.35">
      <c r="A48" s="152"/>
      <c r="B48" s="138" t="s">
        <v>142</v>
      </c>
      <c r="C48" s="231" t="s">
        <v>342</v>
      </c>
      <c r="D48" s="29"/>
      <c r="E48" s="384">
        <v>921</v>
      </c>
      <c r="F48" s="382">
        <f>SUM(D48*E48)</f>
        <v>0</v>
      </c>
      <c r="G48" s="154"/>
    </row>
    <row r="49" spans="1:7" s="115" customFormat="1" ht="15.5" x14ac:dyDescent="0.35">
      <c r="A49" s="152"/>
      <c r="B49" s="138" t="s">
        <v>345</v>
      </c>
      <c r="C49" s="231" t="s">
        <v>344</v>
      </c>
      <c r="D49" s="29"/>
      <c r="E49" s="384">
        <v>461</v>
      </c>
      <c r="F49" s="382">
        <f>SUM(D49*E49)</f>
        <v>0</v>
      </c>
      <c r="G49" s="154"/>
    </row>
    <row r="50" spans="1:7" x14ac:dyDescent="0.25">
      <c r="A50" s="138"/>
      <c r="B50" s="138"/>
      <c r="C50" s="109"/>
      <c r="D50" s="29"/>
      <c r="E50" s="285"/>
      <c r="F50" s="34"/>
    </row>
    <row r="51" spans="1:7" s="163" customFormat="1" ht="13" x14ac:dyDescent="0.25">
      <c r="A51" s="143"/>
      <c r="B51" s="143" t="s">
        <v>143</v>
      </c>
      <c r="C51" s="30" t="s">
        <v>105</v>
      </c>
      <c r="D51" s="29"/>
      <c r="E51" s="285"/>
      <c r="F51" s="113"/>
    </row>
    <row r="52" spans="1:7" s="163" customFormat="1" ht="15.5" x14ac:dyDescent="0.25">
      <c r="A52" s="152"/>
      <c r="B52" s="138" t="s">
        <v>144</v>
      </c>
      <c r="C52" s="33" t="s">
        <v>346</v>
      </c>
      <c r="D52" s="29"/>
      <c r="E52" s="384">
        <v>1910</v>
      </c>
      <c r="F52" s="382">
        <f>SUM(D52*E52)</f>
        <v>0</v>
      </c>
    </row>
    <row r="53" spans="1:7" s="163" customFormat="1" x14ac:dyDescent="0.25">
      <c r="A53" s="84"/>
      <c r="B53" s="138"/>
      <c r="C53" s="35"/>
      <c r="D53" s="29"/>
      <c r="E53" s="285"/>
      <c r="F53" s="113"/>
    </row>
    <row r="54" spans="1:7" s="163" customFormat="1" ht="13" x14ac:dyDescent="0.25">
      <c r="A54" s="84"/>
      <c r="B54" s="143" t="s">
        <v>145</v>
      </c>
      <c r="C54" s="32" t="s">
        <v>31</v>
      </c>
      <c r="D54" s="29"/>
      <c r="E54" s="285"/>
      <c r="F54" s="34"/>
    </row>
    <row r="55" spans="1:7" s="163" customFormat="1" x14ac:dyDescent="0.25">
      <c r="A55" s="84"/>
      <c r="B55" s="138" t="s">
        <v>146</v>
      </c>
      <c r="C55" s="33" t="s">
        <v>353</v>
      </c>
      <c r="D55" s="29"/>
      <c r="E55" s="384">
        <v>351</v>
      </c>
      <c r="F55" s="382">
        <f>SUM(D55*E55)</f>
        <v>0</v>
      </c>
    </row>
    <row r="56" spans="1:7" s="163" customFormat="1" x14ac:dyDescent="0.25">
      <c r="A56" s="84"/>
      <c r="B56" s="138" t="s">
        <v>147</v>
      </c>
      <c r="C56" s="231" t="s">
        <v>354</v>
      </c>
      <c r="D56" s="29"/>
      <c r="E56" s="383">
        <v>493</v>
      </c>
      <c r="F56" s="382">
        <f>SUM(D56*E56)</f>
        <v>0</v>
      </c>
    </row>
    <row r="57" spans="1:7" s="163" customFormat="1" x14ac:dyDescent="0.25">
      <c r="A57" s="84"/>
      <c r="B57" s="138" t="s">
        <v>148</v>
      </c>
      <c r="C57" s="231" t="s">
        <v>355</v>
      </c>
      <c r="D57" s="29"/>
      <c r="E57" s="384">
        <v>244</v>
      </c>
      <c r="F57" s="382">
        <f>SUM(D57*E57)</f>
        <v>0</v>
      </c>
    </row>
    <row r="58" spans="1:7" s="163" customFormat="1" x14ac:dyDescent="0.25">
      <c r="A58" s="84"/>
      <c r="B58" s="138" t="s">
        <v>149</v>
      </c>
      <c r="C58" s="231" t="s">
        <v>356</v>
      </c>
      <c r="D58" s="29"/>
      <c r="E58" s="384">
        <v>2300</v>
      </c>
      <c r="F58" s="382">
        <f>SUM(D58*E58)</f>
        <v>0</v>
      </c>
    </row>
    <row r="59" spans="1:7" s="163" customFormat="1" x14ac:dyDescent="0.25">
      <c r="A59" s="84"/>
      <c r="B59" s="138" t="s">
        <v>347</v>
      </c>
      <c r="C59" s="231" t="s">
        <v>357</v>
      </c>
      <c r="D59" s="29"/>
      <c r="E59" s="384">
        <v>673</v>
      </c>
      <c r="F59" s="388">
        <f>SUM(D59*E59)</f>
        <v>0</v>
      </c>
    </row>
    <row r="60" spans="1:7" s="163" customFormat="1" x14ac:dyDescent="0.25">
      <c r="A60" s="84"/>
      <c r="B60" s="138" t="s">
        <v>348</v>
      </c>
      <c r="C60" s="231" t="s">
        <v>1133</v>
      </c>
      <c r="D60" s="29"/>
      <c r="E60" s="384">
        <v>168</v>
      </c>
      <c r="F60" s="382">
        <f t="shared" ref="F60:F65" si="0">SUM(D60*E60)</f>
        <v>0</v>
      </c>
    </row>
    <row r="61" spans="1:7" s="163" customFormat="1" x14ac:dyDescent="0.25">
      <c r="A61" s="84"/>
      <c r="B61" s="138" t="s">
        <v>349</v>
      </c>
      <c r="C61" s="231" t="s">
        <v>358</v>
      </c>
      <c r="D61" s="29"/>
      <c r="E61" s="384">
        <v>669</v>
      </c>
      <c r="F61" s="382">
        <f t="shared" si="0"/>
        <v>0</v>
      </c>
    </row>
    <row r="62" spans="1:7" s="163" customFormat="1" x14ac:dyDescent="0.25">
      <c r="A62" s="84"/>
      <c r="B62" s="138" t="s">
        <v>350</v>
      </c>
      <c r="C62" s="231" t="s">
        <v>359</v>
      </c>
      <c r="D62" s="29"/>
      <c r="E62" s="384">
        <v>984</v>
      </c>
      <c r="F62" s="382">
        <f t="shared" si="0"/>
        <v>0</v>
      </c>
    </row>
    <row r="63" spans="1:7" s="163" customFormat="1" x14ac:dyDescent="0.25">
      <c r="A63" s="84"/>
      <c r="B63" s="138" t="s">
        <v>351</v>
      </c>
      <c r="C63" s="231" t="s">
        <v>361</v>
      </c>
      <c r="D63" s="29"/>
      <c r="E63" s="384">
        <v>1314</v>
      </c>
      <c r="F63" s="382">
        <f t="shared" si="0"/>
        <v>0</v>
      </c>
    </row>
    <row r="64" spans="1:7" s="163" customFormat="1" x14ac:dyDescent="0.25">
      <c r="A64" s="145"/>
      <c r="B64" s="138" t="s">
        <v>352</v>
      </c>
      <c r="C64" s="231" t="s">
        <v>1199</v>
      </c>
      <c r="D64" s="29"/>
      <c r="E64" s="384">
        <v>3065</v>
      </c>
      <c r="F64" s="382">
        <f t="shared" si="0"/>
        <v>0</v>
      </c>
    </row>
    <row r="65" spans="1:6" s="163" customFormat="1" x14ac:dyDescent="0.25">
      <c r="A65" s="145"/>
      <c r="B65" s="138" t="s">
        <v>442</v>
      </c>
      <c r="C65" s="231" t="s">
        <v>1200</v>
      </c>
      <c r="D65" s="29"/>
      <c r="E65" s="384">
        <v>10017</v>
      </c>
      <c r="F65" s="382">
        <f t="shared" si="0"/>
        <v>0</v>
      </c>
    </row>
    <row r="66" spans="1:6" s="163" customFormat="1" x14ac:dyDescent="0.25">
      <c r="A66" s="145"/>
      <c r="B66" s="86"/>
      <c r="C66" s="31"/>
      <c r="D66" s="31"/>
      <c r="E66" s="315"/>
      <c r="F66" s="113"/>
    </row>
    <row r="67" spans="1:6" s="163" customFormat="1" ht="13" x14ac:dyDescent="0.25">
      <c r="A67" s="145"/>
      <c r="B67" s="86" t="s">
        <v>150</v>
      </c>
      <c r="C67" s="32" t="s">
        <v>97</v>
      </c>
      <c r="D67" s="169"/>
      <c r="E67" s="315"/>
      <c r="F67" s="34"/>
    </row>
    <row r="68" spans="1:6" s="163" customFormat="1" ht="13" x14ac:dyDescent="0.25">
      <c r="A68" s="145"/>
      <c r="B68" s="86"/>
      <c r="C68" s="170" t="s">
        <v>98</v>
      </c>
      <c r="D68" s="169"/>
      <c r="E68" s="315"/>
      <c r="F68" s="34"/>
    </row>
    <row r="69" spans="1:6" s="163" customFormat="1" ht="14.5" x14ac:dyDescent="0.25">
      <c r="A69" s="145"/>
      <c r="B69" s="86"/>
      <c r="C69" s="170" t="s">
        <v>84</v>
      </c>
      <c r="D69" s="171"/>
      <c r="E69" s="315"/>
      <c r="F69" s="34"/>
    </row>
    <row r="70" spans="1:6" s="163" customFormat="1" x14ac:dyDescent="0.25">
      <c r="A70" s="145"/>
      <c r="B70" s="86"/>
      <c r="C70" s="172" t="s">
        <v>85</v>
      </c>
      <c r="D70" s="31"/>
      <c r="E70" s="315"/>
    </row>
    <row r="71" spans="1:6" s="163" customFormat="1" ht="13" x14ac:dyDescent="0.25">
      <c r="A71" s="145"/>
      <c r="B71" s="86"/>
      <c r="C71" s="201" t="s">
        <v>518</v>
      </c>
      <c r="D71" s="31"/>
      <c r="E71" s="315"/>
    </row>
    <row r="72" spans="1:6" s="163" customFormat="1" ht="13" x14ac:dyDescent="0.25">
      <c r="A72" s="145"/>
      <c r="B72" s="86"/>
      <c r="C72" s="173" t="s">
        <v>89</v>
      </c>
      <c r="D72" s="31"/>
      <c r="E72" s="385">
        <v>3.5</v>
      </c>
      <c r="F72" s="382">
        <f t="shared" ref="F72" si="1">SUM(D72*E72)</f>
        <v>0</v>
      </c>
    </row>
    <row r="73" spans="1:6" s="163" customFormat="1" x14ac:dyDescent="0.25">
      <c r="A73" s="145"/>
      <c r="B73" s="86"/>
      <c r="C73" s="31"/>
      <c r="D73" s="31"/>
      <c r="E73" s="315"/>
    </row>
    <row r="74" spans="1:6" s="163" customFormat="1" ht="13" x14ac:dyDescent="0.25">
      <c r="A74" s="145"/>
      <c r="B74" s="86" t="s">
        <v>152</v>
      </c>
      <c r="C74" s="176" t="s">
        <v>92</v>
      </c>
      <c r="D74" s="31"/>
      <c r="E74" s="315"/>
    </row>
    <row r="75" spans="1:6" s="163" customFormat="1" ht="62.5" x14ac:dyDescent="0.25">
      <c r="A75" s="145"/>
      <c r="B75" s="86"/>
      <c r="C75" s="35" t="s">
        <v>88</v>
      </c>
      <c r="D75" s="31"/>
      <c r="E75" s="315"/>
      <c r="F75" s="31"/>
    </row>
    <row r="76" spans="1:6" s="163" customFormat="1" x14ac:dyDescent="0.25">
      <c r="A76" s="145"/>
      <c r="B76" s="86"/>
      <c r="C76" s="181" t="s">
        <v>38</v>
      </c>
      <c r="D76" s="177"/>
      <c r="E76" s="378">
        <v>200</v>
      </c>
      <c r="F76" s="386">
        <f>D85*E85</f>
        <v>0</v>
      </c>
    </row>
    <row r="77" spans="1:6" s="163" customFormat="1" x14ac:dyDescent="0.25">
      <c r="A77" s="145"/>
      <c r="B77" s="86"/>
      <c r="C77" s="181" t="s">
        <v>39</v>
      </c>
      <c r="D77" s="177"/>
      <c r="E77" s="379">
        <v>1500</v>
      </c>
      <c r="F77" s="387">
        <f t="shared" ref="F77:F78" si="2">D86*E86</f>
        <v>0</v>
      </c>
    </row>
    <row r="78" spans="1:6" s="163" customFormat="1" x14ac:dyDescent="0.25">
      <c r="A78" s="145"/>
      <c r="B78" s="86"/>
      <c r="C78" s="181" t="s">
        <v>40</v>
      </c>
      <c r="D78" s="177"/>
      <c r="E78" s="379">
        <v>4000</v>
      </c>
      <c r="F78" s="387">
        <f t="shared" si="2"/>
        <v>0</v>
      </c>
    </row>
    <row r="79" spans="1:6" s="163" customFormat="1" x14ac:dyDescent="0.25">
      <c r="A79" s="145"/>
      <c r="B79" s="86"/>
      <c r="C79" s="490" t="s">
        <v>41</v>
      </c>
      <c r="D79" s="491"/>
      <c r="E79" s="380">
        <v>0.6</v>
      </c>
      <c r="F79" s="386">
        <f>-(SUM(F76:F78)*E88)</f>
        <v>0</v>
      </c>
    </row>
    <row r="80" spans="1:6" s="163" customFormat="1" x14ac:dyDescent="0.25">
      <c r="A80" s="145"/>
      <c r="B80" s="86"/>
      <c r="C80" s="31"/>
      <c r="D80" s="31"/>
      <c r="E80" s="285"/>
      <c r="F80" s="34"/>
    </row>
    <row r="81" spans="1:6" s="163" customFormat="1" x14ac:dyDescent="0.25">
      <c r="A81" s="145"/>
      <c r="B81" s="144"/>
      <c r="C81" s="31"/>
      <c r="D81" s="31"/>
      <c r="E81" s="315"/>
      <c r="F81" s="31"/>
    </row>
    <row r="82" spans="1:6" s="163" customFormat="1" ht="13" x14ac:dyDescent="0.25">
      <c r="A82" s="145"/>
      <c r="B82" s="144" t="s">
        <v>151</v>
      </c>
      <c r="C82" s="32" t="s">
        <v>42</v>
      </c>
      <c r="D82" s="31"/>
      <c r="E82" s="315"/>
      <c r="F82" s="31"/>
    </row>
    <row r="83" spans="1:6" s="163" customFormat="1" x14ac:dyDescent="0.25">
      <c r="A83" s="145"/>
      <c r="B83" s="144"/>
      <c r="C83" s="35" t="s">
        <v>43</v>
      </c>
      <c r="D83" s="31"/>
      <c r="E83" s="315"/>
      <c r="F83" s="31"/>
    </row>
    <row r="84" spans="1:6" s="163" customFormat="1" ht="13" x14ac:dyDescent="0.25">
      <c r="A84" s="145"/>
      <c r="B84" s="144"/>
      <c r="C84" s="31" t="s">
        <v>44</v>
      </c>
      <c r="D84" s="177"/>
      <c r="E84" s="378">
        <v>0</v>
      </c>
      <c r="F84" s="386">
        <f>D93*-E93</f>
        <v>0</v>
      </c>
    </row>
    <row r="85" spans="1:6" s="163" customFormat="1" x14ac:dyDescent="0.25">
      <c r="A85" s="145"/>
      <c r="B85" s="144"/>
      <c r="C85" s="31"/>
      <c r="D85" s="31"/>
      <c r="E85" s="31"/>
      <c r="F85" s="31"/>
    </row>
    <row r="86" spans="1:6" s="163" customFormat="1" ht="13" x14ac:dyDescent="0.25">
      <c r="A86" s="145"/>
      <c r="B86" s="84" t="s">
        <v>153</v>
      </c>
      <c r="C86" s="32" t="s">
        <v>93</v>
      </c>
      <c r="D86" s="490"/>
      <c r="E86" s="499"/>
    </row>
    <row r="87" spans="1:6" s="163" customFormat="1" ht="13" x14ac:dyDescent="0.25">
      <c r="A87" s="145"/>
      <c r="B87" s="84"/>
      <c r="C87" s="173" t="s">
        <v>81</v>
      </c>
      <c r="D87" s="181"/>
      <c r="E87" s="323"/>
    </row>
    <row r="88" spans="1:6" s="163" customFormat="1" x14ac:dyDescent="0.25">
      <c r="A88" s="145"/>
      <c r="B88" s="84"/>
      <c r="C88" s="109" t="s">
        <v>43</v>
      </c>
      <c r="D88" s="31"/>
      <c r="E88" s="157"/>
    </row>
    <row r="89" spans="1:6" s="163" customFormat="1" ht="15.5" x14ac:dyDescent="0.25">
      <c r="A89" s="145"/>
      <c r="B89" s="158"/>
      <c r="C89" s="175" t="s">
        <v>82</v>
      </c>
      <c r="D89" s="181"/>
      <c r="E89" s="157"/>
    </row>
    <row r="90" spans="1:6" s="163" customFormat="1" ht="13" thickBot="1" x14ac:dyDescent="0.3">
      <c r="A90" s="145"/>
      <c r="B90" s="84"/>
      <c r="C90" s="389" t="s">
        <v>1186</v>
      </c>
      <c r="E90" s="157"/>
    </row>
    <row r="91" spans="1:6" s="163" customFormat="1" ht="13.5" thickTop="1" thickBot="1" x14ac:dyDescent="0.3">
      <c r="A91" s="145"/>
      <c r="B91" s="144"/>
      <c r="C91" s="31"/>
      <c r="D91" s="29"/>
      <c r="E91" s="162" t="s">
        <v>83</v>
      </c>
      <c r="F91" s="386">
        <f>SUM(F10:F69)+F79+F84</f>
        <v>0</v>
      </c>
    </row>
    <row r="92" spans="1:6" s="163" customFormat="1" x14ac:dyDescent="0.25">
      <c r="A92" s="145"/>
      <c r="B92" s="144"/>
      <c r="C92" s="31"/>
      <c r="D92" s="29"/>
      <c r="E92" s="31"/>
      <c r="F92" s="31"/>
    </row>
    <row r="93" spans="1:6" s="163" customFormat="1" x14ac:dyDescent="0.25">
      <c r="A93" s="145"/>
      <c r="B93" s="144"/>
      <c r="C93" s="31"/>
      <c r="D93" s="29"/>
      <c r="E93" s="31"/>
      <c r="F93" s="31"/>
    </row>
    <row r="94" spans="1:6" s="163" customFormat="1" x14ac:dyDescent="0.25">
      <c r="A94" s="145"/>
      <c r="B94" s="144"/>
      <c r="C94" s="31"/>
      <c r="D94" s="29"/>
      <c r="E94" s="31"/>
      <c r="F94" s="31"/>
    </row>
    <row r="95" spans="1:6" s="163" customFormat="1" x14ac:dyDescent="0.25">
      <c r="A95" s="145"/>
      <c r="B95" s="144"/>
      <c r="C95" s="31"/>
      <c r="D95" s="29"/>
      <c r="E95" s="31"/>
      <c r="F95" s="31"/>
    </row>
    <row r="96" spans="1:6" s="163" customFormat="1" x14ac:dyDescent="0.25">
      <c r="A96" s="145"/>
      <c r="B96" s="144"/>
      <c r="C96" s="31"/>
      <c r="D96" s="29"/>
      <c r="E96" s="31"/>
      <c r="F96" s="31"/>
    </row>
    <row r="97" spans="1:6" s="163" customFormat="1" x14ac:dyDescent="0.25">
      <c r="A97" s="145"/>
      <c r="B97" s="144"/>
      <c r="C97" s="31"/>
      <c r="D97" s="29"/>
      <c r="E97" s="31"/>
      <c r="F97" s="31"/>
    </row>
    <row r="98" spans="1:6" s="163" customFormat="1" x14ac:dyDescent="0.25">
      <c r="A98" s="145"/>
      <c r="B98" s="144"/>
      <c r="C98" s="31"/>
      <c r="D98" s="29"/>
      <c r="E98" s="31"/>
      <c r="F98" s="31"/>
    </row>
    <row r="99" spans="1:6" s="163" customFormat="1" x14ac:dyDescent="0.25">
      <c r="A99" s="145"/>
      <c r="B99" s="144"/>
      <c r="C99" s="31"/>
      <c r="D99" s="29"/>
      <c r="E99" s="31"/>
      <c r="F99" s="31"/>
    </row>
    <row r="100" spans="1:6" s="163" customFormat="1" x14ac:dyDescent="0.25">
      <c r="A100" s="145"/>
      <c r="B100" s="144"/>
      <c r="C100" s="31"/>
      <c r="D100" s="29"/>
      <c r="E100" s="31"/>
      <c r="F100" s="31"/>
    </row>
    <row r="101" spans="1:6" s="163" customFormat="1" x14ac:dyDescent="0.25">
      <c r="A101" s="145"/>
      <c r="B101" s="144"/>
      <c r="C101" s="31"/>
      <c r="D101" s="29"/>
      <c r="E101" s="31"/>
      <c r="F101" s="31"/>
    </row>
    <row r="102" spans="1:6" s="163" customFormat="1" x14ac:dyDescent="0.25">
      <c r="A102" s="145"/>
      <c r="B102" s="144"/>
      <c r="C102" s="31"/>
      <c r="D102" s="29"/>
      <c r="E102" s="31"/>
      <c r="F102" s="31"/>
    </row>
    <row r="103" spans="1:6" s="163" customFormat="1" x14ac:dyDescent="0.25">
      <c r="A103" s="145"/>
      <c r="B103" s="144"/>
      <c r="C103" s="31"/>
      <c r="D103" s="29"/>
      <c r="E103" s="31"/>
      <c r="F103" s="31"/>
    </row>
    <row r="104" spans="1:6" s="163" customFormat="1" x14ac:dyDescent="0.25">
      <c r="A104" s="145"/>
      <c r="B104" s="144"/>
      <c r="C104" s="31"/>
      <c r="D104" s="29"/>
      <c r="E104" s="31"/>
      <c r="F104" s="31"/>
    </row>
    <row r="105" spans="1:6" s="163" customFormat="1" x14ac:dyDescent="0.25">
      <c r="A105" s="145"/>
      <c r="B105" s="144"/>
      <c r="C105" s="31"/>
      <c r="D105" s="29"/>
      <c r="E105" s="31"/>
      <c r="F105" s="31"/>
    </row>
    <row r="106" spans="1:6" s="163" customFormat="1" x14ac:dyDescent="0.25">
      <c r="A106" s="145"/>
      <c r="B106" s="144"/>
      <c r="C106" s="31"/>
      <c r="D106" s="29"/>
      <c r="E106" s="31"/>
      <c r="F106" s="31"/>
    </row>
    <row r="107" spans="1:6" s="163" customFormat="1" x14ac:dyDescent="0.25">
      <c r="A107" s="145"/>
      <c r="B107" s="144"/>
      <c r="C107" s="31"/>
      <c r="D107" s="29"/>
      <c r="E107" s="31"/>
      <c r="F107" s="31"/>
    </row>
    <row r="108" spans="1:6" s="163" customFormat="1" x14ac:dyDescent="0.25">
      <c r="A108" s="145"/>
      <c r="B108" s="144"/>
      <c r="C108" s="31"/>
      <c r="D108" s="29"/>
      <c r="E108" s="31"/>
      <c r="F108" s="31"/>
    </row>
    <row r="109" spans="1:6" s="163" customFormat="1" x14ac:dyDescent="0.25">
      <c r="A109" s="145"/>
      <c r="B109" s="144"/>
      <c r="C109" s="31"/>
      <c r="D109" s="29"/>
      <c r="E109" s="31"/>
      <c r="F109" s="31"/>
    </row>
    <row r="110" spans="1:6" s="163" customFormat="1" x14ac:dyDescent="0.25">
      <c r="A110" s="145"/>
      <c r="B110" s="144"/>
      <c r="C110" s="31"/>
      <c r="D110" s="29"/>
      <c r="E110" s="31"/>
      <c r="F110" s="31"/>
    </row>
    <row r="111" spans="1:6" s="163" customFormat="1" x14ac:dyDescent="0.25">
      <c r="A111" s="145"/>
      <c r="B111" s="144"/>
      <c r="C111" s="31"/>
      <c r="D111" s="29"/>
      <c r="E111" s="31"/>
      <c r="F111" s="31"/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6" s="163" customFormat="1" x14ac:dyDescent="0.25">
      <c r="A145" s="145"/>
      <c r="B145" s="144"/>
      <c r="C145" s="31"/>
      <c r="D145" s="29"/>
      <c r="E145" s="31"/>
      <c r="F145" s="31"/>
    </row>
    <row r="146" spans="1:6" s="163" customFormat="1" x14ac:dyDescent="0.25">
      <c r="A146" s="145"/>
      <c r="B146" s="144"/>
      <c r="C146" s="31"/>
      <c r="D146" s="29"/>
      <c r="E146" s="31"/>
      <c r="F146" s="31"/>
    </row>
    <row r="147" spans="1:6" s="163" customFormat="1" x14ac:dyDescent="0.25">
      <c r="A147" s="145"/>
      <c r="B147" s="144"/>
      <c r="C147" s="31"/>
      <c r="D147" s="29"/>
      <c r="E147" s="31"/>
      <c r="F147" s="31"/>
    </row>
    <row r="148" spans="1:6" s="163" customFormat="1" x14ac:dyDescent="0.25">
      <c r="A148" s="145"/>
      <c r="B148" s="144"/>
      <c r="C148" s="31"/>
      <c r="D148" s="29"/>
      <c r="E148" s="31"/>
      <c r="F148" s="31"/>
    </row>
    <row r="149" spans="1:6" s="163" customFormat="1" x14ac:dyDescent="0.25">
      <c r="A149" s="145"/>
      <c r="B149" s="144"/>
      <c r="C149" s="31"/>
      <c r="D149" s="29"/>
      <c r="E149" s="31"/>
      <c r="F149" s="31"/>
    </row>
    <row r="150" spans="1:6" s="163" customFormat="1" x14ac:dyDescent="0.25">
      <c r="A150" s="145"/>
      <c r="B150" s="144"/>
      <c r="C150" s="31"/>
      <c r="D150" s="29"/>
      <c r="E150" s="31"/>
      <c r="F150" s="31"/>
    </row>
    <row r="151" spans="1:6" s="163" customFormat="1" x14ac:dyDescent="0.25">
      <c r="A151" s="145"/>
      <c r="B151" s="144"/>
      <c r="C151" s="31"/>
      <c r="D151" s="29"/>
      <c r="E151" s="31"/>
      <c r="F151" s="31"/>
    </row>
    <row r="152" spans="1:6" s="163" customFormat="1" x14ac:dyDescent="0.25">
      <c r="A152" s="145"/>
      <c r="B152" s="144"/>
      <c r="C152" s="31"/>
      <c r="D152" s="29"/>
      <c r="E152" s="31"/>
      <c r="F152" s="31"/>
    </row>
    <row r="153" spans="1:6" s="163" customFormat="1" x14ac:dyDescent="0.25">
      <c r="A153" s="145"/>
      <c r="B153" s="144"/>
      <c r="C153" s="31"/>
      <c r="D153" s="29"/>
      <c r="E153" s="31"/>
      <c r="F153" s="31"/>
    </row>
    <row r="154" spans="1:6" s="163" customFormat="1" x14ac:dyDescent="0.25">
      <c r="A154" s="145"/>
      <c r="B154" s="144"/>
      <c r="C154" s="31"/>
      <c r="D154" s="29"/>
      <c r="E154" s="31"/>
      <c r="F154" s="31"/>
    </row>
    <row r="155" spans="1:6" s="163" customFormat="1" x14ac:dyDescent="0.25">
      <c r="A155" s="145"/>
      <c r="B155" s="144"/>
      <c r="C155" s="31"/>
      <c r="D155" s="29"/>
      <c r="E155" s="31"/>
      <c r="F155" s="31"/>
    </row>
    <row r="156" spans="1:6" s="163" customFormat="1" x14ac:dyDescent="0.25">
      <c r="A156" s="145"/>
      <c r="B156" s="144"/>
      <c r="C156" s="31"/>
      <c r="D156" s="29"/>
      <c r="E156" s="31"/>
    </row>
    <row r="157" spans="1:6" s="163" customFormat="1" x14ac:dyDescent="0.25">
      <c r="A157" s="145"/>
      <c r="B157" s="144"/>
      <c r="C157" s="31"/>
      <c r="D157" s="29"/>
      <c r="E157" s="31"/>
    </row>
    <row r="158" spans="1:6" s="163" customFormat="1" x14ac:dyDescent="0.25">
      <c r="A158" s="145"/>
      <c r="B158" s="144"/>
      <c r="C158" s="31"/>
      <c r="D158" s="29"/>
      <c r="E158" s="31"/>
    </row>
    <row r="159" spans="1:6" s="163" customFormat="1" x14ac:dyDescent="0.25">
      <c r="A159" s="145"/>
      <c r="B159" s="144"/>
      <c r="C159" s="31"/>
      <c r="D159" s="29"/>
      <c r="E159" s="31"/>
    </row>
    <row r="160" spans="1:6" s="163" customFormat="1" x14ac:dyDescent="0.25">
      <c r="A160" s="145"/>
      <c r="B160" s="144"/>
      <c r="C160" s="31"/>
      <c r="D160" s="29"/>
      <c r="E160" s="31"/>
    </row>
    <row r="161" spans="1:7" s="163" customFormat="1" x14ac:dyDescent="0.25">
      <c r="A161" s="145"/>
      <c r="B161" s="144"/>
      <c r="C161" s="31"/>
      <c r="D161" s="29"/>
      <c r="E161" s="31"/>
    </row>
    <row r="162" spans="1:7" s="163" customFormat="1" x14ac:dyDescent="0.25">
      <c r="A162" s="145"/>
      <c r="B162" s="144"/>
      <c r="C162" s="31"/>
      <c r="D162" s="29"/>
      <c r="E162" s="31"/>
    </row>
    <row r="163" spans="1:7" s="163" customFormat="1" x14ac:dyDescent="0.25">
      <c r="A163" s="145"/>
      <c r="B163" s="144"/>
      <c r="C163" s="31"/>
      <c r="D163" s="29"/>
      <c r="E163" s="31"/>
    </row>
    <row r="164" spans="1:7" s="163" customFormat="1" x14ac:dyDescent="0.25">
      <c r="A164" s="145"/>
      <c r="B164" s="144"/>
      <c r="C164" s="31"/>
      <c r="D164" s="29"/>
      <c r="E164" s="31"/>
    </row>
    <row r="165" spans="1:7" s="163" customFormat="1" x14ac:dyDescent="0.25">
      <c r="A165" s="145"/>
      <c r="B165" s="144"/>
      <c r="C165" s="31"/>
      <c r="D165" s="117"/>
    </row>
    <row r="166" spans="1:7" s="163" customFormat="1" x14ac:dyDescent="0.25">
      <c r="A166" s="145"/>
      <c r="B166" s="144"/>
      <c r="C166" s="31"/>
      <c r="D166" s="117"/>
    </row>
    <row r="167" spans="1:7" s="163" customFormat="1" x14ac:dyDescent="0.25">
      <c r="A167" s="145"/>
      <c r="B167" s="144"/>
      <c r="C167" s="31"/>
      <c r="D167" s="117"/>
    </row>
    <row r="168" spans="1:7" s="163" customFormat="1" x14ac:dyDescent="0.25">
      <c r="A168" s="145"/>
      <c r="B168" s="144"/>
      <c r="C168" s="31"/>
      <c r="D168" s="117"/>
    </row>
    <row r="169" spans="1:7" s="163" customFormat="1" x14ac:dyDescent="0.25">
      <c r="A169" s="145"/>
      <c r="B169" s="144"/>
      <c r="C169" s="31"/>
      <c r="D169" s="117"/>
    </row>
    <row r="170" spans="1:7" s="163" customFormat="1" x14ac:dyDescent="0.25">
      <c r="A170" s="145"/>
      <c r="B170" s="144"/>
      <c r="C170" s="31"/>
      <c r="D170" s="117"/>
    </row>
    <row r="171" spans="1:7" s="163" customFormat="1" x14ac:dyDescent="0.25">
      <c r="A171" s="145"/>
      <c r="B171" s="144"/>
      <c r="C171" s="31"/>
      <c r="D171" s="117"/>
    </row>
    <row r="172" spans="1:7" s="163" customFormat="1" x14ac:dyDescent="0.25">
      <c r="A172" s="145"/>
      <c r="B172" s="144"/>
      <c r="C172" s="31"/>
      <c r="D172" s="117"/>
    </row>
    <row r="173" spans="1:7" s="163" customFormat="1" x14ac:dyDescent="0.25">
      <c r="A173" s="145"/>
      <c r="B173" s="144"/>
      <c r="C173" s="31"/>
      <c r="D173" s="117"/>
    </row>
    <row r="174" spans="1:7" s="163" customFormat="1" x14ac:dyDescent="0.25">
      <c r="A174" s="145"/>
      <c r="B174" s="144"/>
      <c r="C174" s="31"/>
      <c r="D174" s="117"/>
    </row>
    <row r="175" spans="1:7" s="163" customFormat="1" x14ac:dyDescent="0.25">
      <c r="A175" s="145"/>
      <c r="B175" s="144"/>
      <c r="C175" s="31"/>
      <c r="D175" s="117"/>
    </row>
    <row r="176" spans="1:7" s="31" customFormat="1" x14ac:dyDescent="0.25">
      <c r="A176" s="145"/>
      <c r="B176" s="144"/>
      <c r="D176" s="117"/>
      <c r="E176" s="163"/>
      <c r="F176" s="163"/>
      <c r="G176" s="163"/>
    </row>
    <row r="177" spans="1:7" s="31" customFormat="1" x14ac:dyDescent="0.25">
      <c r="A177" s="145"/>
      <c r="B177" s="144"/>
      <c r="D177" s="117"/>
      <c r="E177" s="163"/>
      <c r="F177" s="163"/>
      <c r="G177" s="163"/>
    </row>
    <row r="178" spans="1:7" s="31" customFormat="1" x14ac:dyDescent="0.25">
      <c r="A178" s="145"/>
      <c r="B178" s="144"/>
      <c r="D178" s="117"/>
      <c r="E178" s="163"/>
      <c r="F178" s="163"/>
      <c r="G178" s="163"/>
    </row>
    <row r="179" spans="1:7" s="31" customFormat="1" x14ac:dyDescent="0.25">
      <c r="A179" s="145"/>
      <c r="B179" s="144"/>
      <c r="D179" s="117"/>
      <c r="E179" s="163"/>
      <c r="F179" s="163"/>
      <c r="G179" s="163"/>
    </row>
    <row r="180" spans="1:7" s="31" customFormat="1" x14ac:dyDescent="0.25">
      <c r="A180" s="145"/>
      <c r="B180" s="144"/>
      <c r="D180" s="117"/>
      <c r="E180" s="163"/>
      <c r="F180" s="163"/>
      <c r="G180" s="163"/>
    </row>
    <row r="181" spans="1:7" s="31" customFormat="1" x14ac:dyDescent="0.25">
      <c r="A181" s="145"/>
      <c r="B181" s="144"/>
      <c r="D181" s="117"/>
      <c r="E181" s="163"/>
      <c r="F181" s="163"/>
      <c r="G181" s="163"/>
    </row>
    <row r="182" spans="1:7" s="31" customFormat="1" x14ac:dyDescent="0.25">
      <c r="A182" s="145"/>
      <c r="B182" s="144"/>
      <c r="D182" s="117"/>
      <c r="E182" s="163"/>
      <c r="F182" s="163"/>
      <c r="G182" s="163"/>
    </row>
    <row r="183" spans="1:7" s="31" customFormat="1" x14ac:dyDescent="0.25">
      <c r="A183" s="145"/>
      <c r="B183" s="144"/>
      <c r="D183" s="117"/>
      <c r="E183" s="163"/>
      <c r="F183" s="163"/>
      <c r="G183" s="163"/>
    </row>
    <row r="184" spans="1:7" s="31" customFormat="1" x14ac:dyDescent="0.25">
      <c r="A184" s="145"/>
      <c r="B184" s="144"/>
      <c r="D184" s="117"/>
      <c r="E184" s="163"/>
      <c r="F184" s="163"/>
      <c r="G184" s="163"/>
    </row>
    <row r="185" spans="1:7" s="31" customFormat="1" x14ac:dyDescent="0.25">
      <c r="A185" s="145"/>
      <c r="B185" s="144"/>
      <c r="D185" s="117"/>
      <c r="E185" s="163"/>
      <c r="F185" s="163"/>
      <c r="G185" s="163"/>
    </row>
    <row r="186" spans="1:7" s="31" customFormat="1" x14ac:dyDescent="0.25">
      <c r="A186" s="145"/>
      <c r="B186" s="144"/>
      <c r="D186" s="117"/>
      <c r="E186" s="163"/>
      <c r="F186" s="163"/>
      <c r="G186" s="163"/>
    </row>
    <row r="187" spans="1:7" s="31" customFormat="1" x14ac:dyDescent="0.25">
      <c r="A187" s="145"/>
      <c r="B187" s="144"/>
      <c r="D187" s="117"/>
      <c r="E187" s="163"/>
      <c r="F187" s="163"/>
      <c r="G187" s="163"/>
    </row>
    <row r="188" spans="1:7" s="31" customFormat="1" x14ac:dyDescent="0.25">
      <c r="A188" s="145"/>
      <c r="B188" s="144"/>
      <c r="D188" s="117"/>
      <c r="E188" s="163"/>
      <c r="F188" s="163"/>
      <c r="G188" s="163"/>
    </row>
    <row r="189" spans="1:7" s="31" customFormat="1" x14ac:dyDescent="0.25">
      <c r="A189" s="145"/>
      <c r="B189" s="144"/>
      <c r="D189" s="117"/>
      <c r="E189" s="163"/>
      <c r="F189" s="163"/>
      <c r="G189" s="163"/>
    </row>
    <row r="190" spans="1:7" s="31" customFormat="1" x14ac:dyDescent="0.25">
      <c r="A190" s="145"/>
      <c r="B190" s="144"/>
      <c r="D190" s="117"/>
      <c r="E190" s="163"/>
      <c r="F190" s="163"/>
      <c r="G190" s="163"/>
    </row>
    <row r="191" spans="1:7" s="31" customFormat="1" x14ac:dyDescent="0.25">
      <c r="A191" s="145"/>
      <c r="B191" s="144"/>
      <c r="D191" s="117"/>
      <c r="E191" s="163"/>
      <c r="F191" s="163"/>
      <c r="G191" s="163"/>
    </row>
    <row r="192" spans="1:7" s="31" customFormat="1" x14ac:dyDescent="0.25">
      <c r="A192" s="145"/>
      <c r="B192" s="144"/>
      <c r="D192" s="117"/>
      <c r="E192" s="163"/>
      <c r="F192" s="163"/>
      <c r="G192" s="163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  <row r="1210" spans="1:7" s="31" customFormat="1" x14ac:dyDescent="0.25">
      <c r="A1210" s="145"/>
      <c r="B1210" s="144"/>
      <c r="D1210" s="117"/>
      <c r="E1210" s="163"/>
      <c r="F1210" s="163"/>
      <c r="G1210" s="163"/>
    </row>
    <row r="1211" spans="1:7" s="31" customFormat="1" x14ac:dyDescent="0.25">
      <c r="A1211" s="145"/>
      <c r="B1211" s="144"/>
      <c r="D1211" s="117"/>
      <c r="E1211" s="163"/>
      <c r="F1211" s="163"/>
      <c r="G1211" s="163"/>
    </row>
    <row r="1212" spans="1:7" s="31" customFormat="1" x14ac:dyDescent="0.25">
      <c r="A1212" s="145"/>
      <c r="B1212" s="144"/>
      <c r="D1212" s="117"/>
      <c r="E1212" s="163"/>
      <c r="F1212" s="163"/>
      <c r="G1212" s="163"/>
    </row>
    <row r="1213" spans="1:7" s="31" customFormat="1" x14ac:dyDescent="0.25">
      <c r="A1213" s="145"/>
      <c r="B1213" s="144"/>
      <c r="D1213" s="117"/>
      <c r="E1213" s="163"/>
      <c r="F1213" s="163"/>
      <c r="G1213" s="163"/>
    </row>
    <row r="1214" spans="1:7" s="31" customFormat="1" x14ac:dyDescent="0.25">
      <c r="A1214" s="145"/>
      <c r="B1214" s="144"/>
      <c r="D1214" s="117"/>
      <c r="E1214" s="163"/>
      <c r="F1214" s="163"/>
      <c r="G1214" s="163"/>
    </row>
    <row r="1215" spans="1:7" s="31" customFormat="1" x14ac:dyDescent="0.25">
      <c r="A1215" s="145"/>
      <c r="B1215" s="144"/>
      <c r="D1215" s="117"/>
      <c r="E1215" s="163"/>
      <c r="F1215" s="163"/>
      <c r="G1215" s="163"/>
    </row>
    <row r="1216" spans="1:7" s="31" customFormat="1" x14ac:dyDescent="0.25">
      <c r="A1216" s="145"/>
      <c r="B1216" s="144"/>
      <c r="D1216" s="117"/>
      <c r="E1216" s="163"/>
      <c r="F1216" s="163"/>
      <c r="G1216" s="163"/>
    </row>
    <row r="1217" spans="1:7" s="31" customFormat="1" x14ac:dyDescent="0.25">
      <c r="A1217" s="145"/>
      <c r="B1217" s="144"/>
      <c r="D1217" s="117"/>
      <c r="E1217" s="163"/>
      <c r="F1217" s="163"/>
      <c r="G1217" s="163"/>
    </row>
    <row r="1218" spans="1:7" s="31" customFormat="1" x14ac:dyDescent="0.25">
      <c r="A1218" s="145"/>
      <c r="B1218" s="144"/>
      <c r="D1218" s="117"/>
      <c r="E1218" s="163"/>
      <c r="F1218" s="163"/>
      <c r="G1218" s="163"/>
    </row>
    <row r="1219" spans="1:7" s="31" customFormat="1" x14ac:dyDescent="0.25">
      <c r="A1219" s="145"/>
      <c r="B1219" s="144"/>
      <c r="D1219" s="117"/>
      <c r="E1219" s="163"/>
      <c r="F1219" s="163"/>
      <c r="G1219" s="163"/>
    </row>
    <row r="1220" spans="1:7" s="31" customFormat="1" x14ac:dyDescent="0.25">
      <c r="A1220" s="145"/>
      <c r="B1220" s="144"/>
      <c r="D1220" s="117"/>
      <c r="E1220" s="163"/>
      <c r="F1220" s="163"/>
      <c r="G1220" s="163"/>
    </row>
    <row r="1221" spans="1:7" s="31" customFormat="1" x14ac:dyDescent="0.25">
      <c r="A1221" s="145"/>
      <c r="B1221" s="144"/>
      <c r="D1221" s="117"/>
      <c r="E1221" s="163"/>
      <c r="F1221" s="163"/>
      <c r="G1221" s="163"/>
    </row>
    <row r="1222" spans="1:7" s="31" customFormat="1" x14ac:dyDescent="0.25">
      <c r="A1222" s="145"/>
      <c r="B1222" s="144"/>
      <c r="D1222" s="117"/>
      <c r="E1222" s="163"/>
      <c r="F1222" s="163"/>
      <c r="G1222" s="163"/>
    </row>
    <row r="1223" spans="1:7" s="31" customFormat="1" x14ac:dyDescent="0.25">
      <c r="A1223" s="145"/>
      <c r="B1223" s="144"/>
      <c r="D1223" s="117"/>
      <c r="E1223" s="163"/>
      <c r="F1223" s="163"/>
      <c r="G1223" s="163"/>
    </row>
    <row r="1224" spans="1:7" s="31" customFormat="1" x14ac:dyDescent="0.25">
      <c r="A1224" s="145"/>
      <c r="B1224" s="144"/>
      <c r="D1224" s="117"/>
      <c r="E1224" s="163"/>
      <c r="F1224" s="163"/>
      <c r="G1224" s="163"/>
    </row>
    <row r="1225" spans="1:7" s="31" customFormat="1" x14ac:dyDescent="0.25">
      <c r="A1225" s="145"/>
      <c r="B1225" s="144"/>
      <c r="D1225" s="117"/>
      <c r="E1225" s="163"/>
      <c r="F1225" s="163"/>
      <c r="G1225" s="163"/>
    </row>
    <row r="1226" spans="1:7" s="31" customFormat="1" x14ac:dyDescent="0.25">
      <c r="A1226" s="145"/>
      <c r="B1226" s="144"/>
      <c r="D1226" s="117"/>
      <c r="E1226" s="163"/>
      <c r="F1226" s="163"/>
      <c r="G1226" s="163"/>
    </row>
    <row r="1227" spans="1:7" s="31" customFormat="1" x14ac:dyDescent="0.25">
      <c r="A1227" s="145"/>
      <c r="B1227" s="144"/>
      <c r="D1227" s="117"/>
      <c r="E1227" s="163"/>
      <c r="F1227" s="163"/>
      <c r="G1227" s="163"/>
    </row>
    <row r="1228" spans="1:7" x14ac:dyDescent="0.25">
      <c r="B1228" s="144"/>
    </row>
    <row r="1229" spans="1:7" x14ac:dyDescent="0.25">
      <c r="B1229" s="144"/>
    </row>
  </sheetData>
  <sheetProtection selectLockedCells="1"/>
  <mergeCells count="9">
    <mergeCell ref="A6:B6"/>
    <mergeCell ref="D6:E6"/>
    <mergeCell ref="C79:D79"/>
    <mergeCell ref="D86:E86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D47C-C2D5-4048-98B1-BF7F6A3F5318}">
  <sheetPr>
    <tabColor rgb="FFFFFF00"/>
  </sheetPr>
  <dimension ref="A1:C80"/>
  <sheetViews>
    <sheetView showGridLines="0" topLeftCell="A63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42" t="s">
        <v>459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43" t="s">
        <v>460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242" t="s">
        <v>274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42" t="s">
        <v>914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242" t="s">
        <v>452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42" t="s">
        <v>1174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42" t="s">
        <v>1175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244" t="s">
        <v>915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42" t="s">
        <v>913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42" t="s">
        <v>912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42" t="s">
        <v>461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42" t="s">
        <v>911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242" t="s">
        <v>276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244" t="s">
        <v>454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42" t="s">
        <v>462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42" t="s">
        <v>1176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42" t="s">
        <v>1177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42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42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42" t="s">
        <v>465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5" t="s">
        <v>1173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42" t="s">
        <v>1092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50904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A868609B-052F-4CA6-861F-62C741111A0E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BCA75-7FA2-4101-8B76-7AE2D2B4A8FE}">
  <sheetPr>
    <tabColor rgb="FFFFFF00"/>
    <pageSetUpPr fitToPage="1"/>
  </sheetPr>
  <dimension ref="A1:G1222"/>
  <sheetViews>
    <sheetView showGridLines="0" topLeftCell="A27" zoomScaleNormal="100" zoomScaleSheetLayoutView="100" workbookViewId="0">
      <selection activeCell="E52" sqref="E52"/>
    </sheetView>
  </sheetViews>
  <sheetFormatPr defaultColWidth="8.7265625" defaultRowHeight="12.5" x14ac:dyDescent="0.25"/>
  <cols>
    <col min="1" max="1" width="4.81640625" style="145" customWidth="1"/>
    <col min="2" max="2" width="6.45312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467</v>
      </c>
      <c r="D6" s="492" t="s">
        <v>83</v>
      </c>
      <c r="E6" s="492"/>
      <c r="F6" s="358">
        <f>F84</f>
        <v>0</v>
      </c>
      <c r="G6" s="149"/>
    </row>
    <row r="7" spans="1:7" ht="15.5" x14ac:dyDescent="0.25">
      <c r="A7" s="150"/>
      <c r="B7" s="84"/>
      <c r="C7" s="27"/>
      <c r="D7" s="357"/>
      <c r="E7" s="357"/>
      <c r="F7" s="27"/>
      <c r="G7" s="27"/>
    </row>
    <row r="8" spans="1:7" s="111" customFormat="1" ht="15.5" x14ac:dyDescent="0.25">
      <c r="A8" s="151"/>
      <c r="B8" s="141" t="s">
        <v>15</v>
      </c>
      <c r="C8" s="28" t="s">
        <v>0</v>
      </c>
      <c r="D8" s="28" t="s">
        <v>14</v>
      </c>
      <c r="E8" s="110" t="s">
        <v>3</v>
      </c>
      <c r="F8" s="28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90" t="s">
        <v>468</v>
      </c>
      <c r="D10" s="29"/>
      <c r="E10" s="384">
        <v>50904</v>
      </c>
      <c r="F10" s="382">
        <f>SUM(D10*E10)</f>
        <v>0</v>
      </c>
      <c r="G10" s="149"/>
    </row>
    <row r="11" spans="1:7" s="108" customFormat="1" ht="39" x14ac:dyDescent="0.35">
      <c r="A11" s="145"/>
      <c r="B11" s="143"/>
      <c r="C11" s="390" t="s">
        <v>1183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4"/>
      <c r="G12" s="152"/>
    </row>
    <row r="13" spans="1:7" s="108" customFormat="1" ht="15.5" x14ac:dyDescent="0.35">
      <c r="A13" s="152"/>
      <c r="B13" s="143" t="s">
        <v>112</v>
      </c>
      <c r="C13" s="33" t="s">
        <v>276</v>
      </c>
      <c r="D13" s="29"/>
      <c r="E13" s="384">
        <v>0</v>
      </c>
      <c r="F13" s="382">
        <f>SUM(D13*E13)</f>
        <v>0</v>
      </c>
      <c r="G13" s="152"/>
    </row>
    <row r="14" spans="1:7" s="108" customFormat="1" ht="15.5" x14ac:dyDescent="0.35">
      <c r="A14" s="152"/>
      <c r="B14" s="143"/>
      <c r="C14" s="283"/>
      <c r="D14" s="29"/>
      <c r="E14" s="285"/>
      <c r="F14" s="113"/>
      <c r="G14" s="152"/>
    </row>
    <row r="15" spans="1:7" s="108" customFormat="1" ht="15.5" x14ac:dyDescent="0.35">
      <c r="A15" s="143"/>
      <c r="B15" s="143" t="s">
        <v>115</v>
      </c>
      <c r="C15" s="30" t="s">
        <v>100</v>
      </c>
      <c r="D15" s="29"/>
      <c r="E15" s="285"/>
      <c r="F15" s="114"/>
      <c r="G15" s="152"/>
    </row>
    <row r="16" spans="1:7" ht="15.5" x14ac:dyDescent="0.25">
      <c r="A16" s="152"/>
      <c r="B16" s="138" t="s">
        <v>116</v>
      </c>
      <c r="C16" s="33" t="s">
        <v>276</v>
      </c>
      <c r="D16" s="29"/>
      <c r="E16" s="384">
        <v>0</v>
      </c>
      <c r="F16" s="382">
        <f>SUM(D16*E16)</f>
        <v>0</v>
      </c>
    </row>
    <row r="17" spans="1:7" x14ac:dyDescent="0.25">
      <c r="A17" s="84"/>
      <c r="B17" s="138"/>
      <c r="C17" s="35"/>
      <c r="D17" s="29"/>
      <c r="E17" s="285"/>
      <c r="F17" s="116"/>
    </row>
    <row r="18" spans="1:7" s="108" customFormat="1" ht="15.5" x14ac:dyDescent="0.35">
      <c r="A18" s="143"/>
      <c r="B18" s="143" t="s">
        <v>119</v>
      </c>
      <c r="C18" s="30" t="s">
        <v>101</v>
      </c>
      <c r="D18" s="29"/>
      <c r="E18" s="285"/>
      <c r="F18" s="113"/>
      <c r="G18" s="152"/>
    </row>
    <row r="19" spans="1:7" s="108" customFormat="1" ht="15.5" x14ac:dyDescent="0.35">
      <c r="A19" s="152"/>
      <c r="B19" s="138" t="s">
        <v>120</v>
      </c>
      <c r="C19" s="33" t="s">
        <v>374</v>
      </c>
      <c r="D19" s="29"/>
      <c r="E19" s="384">
        <v>1066</v>
      </c>
      <c r="F19" s="382">
        <f>SUM(D19*E19)</f>
        <v>0</v>
      </c>
      <c r="G19" s="152"/>
    </row>
    <row r="20" spans="1:7" x14ac:dyDescent="0.25">
      <c r="A20" s="84"/>
      <c r="B20" s="138" t="s">
        <v>121</v>
      </c>
      <c r="C20" s="231" t="s">
        <v>310</v>
      </c>
      <c r="D20" s="29"/>
      <c r="E20" s="384">
        <v>973</v>
      </c>
      <c r="F20" s="382">
        <f>SUM(D20*E20)</f>
        <v>0</v>
      </c>
    </row>
    <row r="21" spans="1:7" x14ac:dyDescent="0.25">
      <c r="A21" s="84"/>
      <c r="B21" s="138"/>
      <c r="C21" s="35"/>
      <c r="D21" s="29"/>
      <c r="E21" s="285"/>
      <c r="F21" s="34"/>
    </row>
    <row r="22" spans="1:7" s="108" customFormat="1" ht="15.5" x14ac:dyDescent="0.35">
      <c r="A22" s="143"/>
      <c r="B22" s="143" t="s">
        <v>123</v>
      </c>
      <c r="C22" s="30" t="s">
        <v>102</v>
      </c>
      <c r="D22" s="29"/>
      <c r="E22" s="285"/>
      <c r="F22" s="34"/>
      <c r="G22" s="152"/>
    </row>
    <row r="23" spans="1:7" s="108" customFormat="1" ht="15.5" x14ac:dyDescent="0.35">
      <c r="A23" s="152"/>
      <c r="B23" s="138" t="s">
        <v>127</v>
      </c>
      <c r="C23" s="33" t="s">
        <v>311</v>
      </c>
      <c r="D23" s="29"/>
      <c r="E23" s="384">
        <v>1070</v>
      </c>
      <c r="F23" s="382">
        <f>SUM(D23*E23)</f>
        <v>0</v>
      </c>
      <c r="G23" s="152"/>
    </row>
    <row r="24" spans="1:7" x14ac:dyDescent="0.25">
      <c r="A24" s="84"/>
      <c r="B24" s="138" t="s">
        <v>128</v>
      </c>
      <c r="C24" s="231" t="s">
        <v>312</v>
      </c>
      <c r="D24" s="29"/>
      <c r="E24" s="384">
        <v>729</v>
      </c>
      <c r="F24" s="382">
        <f>SUM(D24*E24)</f>
        <v>0</v>
      </c>
    </row>
    <row r="25" spans="1:7" x14ac:dyDescent="0.25">
      <c r="A25" s="84"/>
      <c r="B25" s="138"/>
      <c r="C25" s="283"/>
      <c r="D25" s="29"/>
      <c r="E25" s="285"/>
      <c r="F25" s="34"/>
    </row>
    <row r="26" spans="1:7" s="108" customFormat="1" ht="15.5" x14ac:dyDescent="0.35">
      <c r="A26" s="143"/>
      <c r="B26" s="143" t="s">
        <v>130</v>
      </c>
      <c r="C26" s="30" t="s">
        <v>103</v>
      </c>
      <c r="D26" s="29"/>
      <c r="E26" s="285"/>
      <c r="F26" s="34"/>
      <c r="G26" s="152"/>
    </row>
    <row r="27" spans="1:7" ht="15.5" x14ac:dyDescent="0.25">
      <c r="A27" s="152"/>
      <c r="B27" s="138" t="s">
        <v>124</v>
      </c>
      <c r="C27" s="231" t="s">
        <v>359</v>
      </c>
      <c r="D27" s="29"/>
      <c r="E27" s="384">
        <v>922</v>
      </c>
      <c r="F27" s="382">
        <f>SUM(D27*E27)</f>
        <v>0</v>
      </c>
    </row>
    <row r="28" spans="1:7" ht="15.5" x14ac:dyDescent="0.25">
      <c r="A28" s="152"/>
      <c r="B28" s="138" t="s">
        <v>125</v>
      </c>
      <c r="C28" s="231" t="s">
        <v>469</v>
      </c>
      <c r="D28" s="29"/>
      <c r="E28" s="384">
        <v>673</v>
      </c>
      <c r="F28" s="382">
        <f>SUM(D28*E28)</f>
        <v>0</v>
      </c>
    </row>
    <row r="29" spans="1:7" ht="15.5" x14ac:dyDescent="0.25">
      <c r="A29" s="152"/>
      <c r="B29" s="138"/>
      <c r="C29" s="283"/>
      <c r="D29" s="29"/>
      <c r="E29" s="285"/>
      <c r="F29" s="113"/>
    </row>
    <row r="30" spans="1:7" s="108" customFormat="1" ht="15.5" x14ac:dyDescent="0.35">
      <c r="A30" s="143"/>
      <c r="B30" s="143" t="s">
        <v>131</v>
      </c>
      <c r="C30" s="32" t="s">
        <v>30</v>
      </c>
      <c r="D30" s="29"/>
      <c r="E30" s="285"/>
      <c r="F30" s="34"/>
      <c r="G30" s="152"/>
    </row>
    <row r="31" spans="1:7" ht="15.5" x14ac:dyDescent="0.25">
      <c r="A31" s="152"/>
      <c r="B31" s="138" t="s">
        <v>132</v>
      </c>
      <c r="C31" s="33" t="s">
        <v>470</v>
      </c>
      <c r="D31" s="29"/>
      <c r="E31" s="384">
        <v>300</v>
      </c>
      <c r="F31" s="382">
        <f>SUM(D31*E31)</f>
        <v>0</v>
      </c>
    </row>
    <row r="32" spans="1:7" s="108" customFormat="1" ht="15.5" x14ac:dyDescent="0.35">
      <c r="A32" s="138"/>
      <c r="B32" s="138" t="s">
        <v>133</v>
      </c>
      <c r="C32" s="231" t="s">
        <v>335</v>
      </c>
      <c r="D32" s="29"/>
      <c r="E32" s="384">
        <v>658</v>
      </c>
      <c r="F32" s="382">
        <f>SUM(D32*E32)</f>
        <v>0</v>
      </c>
      <c r="G32" s="152"/>
    </row>
    <row r="33" spans="1:7" s="108" customFormat="1" ht="15.5" x14ac:dyDescent="0.35">
      <c r="A33" s="138"/>
      <c r="B33" s="138" t="s">
        <v>134</v>
      </c>
      <c r="C33" s="231" t="s">
        <v>471</v>
      </c>
      <c r="D33" s="29"/>
      <c r="E33" s="384">
        <v>0</v>
      </c>
      <c r="F33" s="382">
        <f>SUM(D33*E33)</f>
        <v>0</v>
      </c>
      <c r="G33" s="152"/>
    </row>
    <row r="34" spans="1:7" s="108" customFormat="1" ht="15.5" x14ac:dyDescent="0.35">
      <c r="A34" s="138"/>
      <c r="B34" s="138" t="s">
        <v>336</v>
      </c>
      <c r="C34" s="231" t="s">
        <v>472</v>
      </c>
      <c r="D34" s="29"/>
      <c r="E34" s="384">
        <v>0</v>
      </c>
      <c r="F34" s="382">
        <f>SUM(D34*E34)</f>
        <v>0</v>
      </c>
      <c r="G34" s="152"/>
    </row>
    <row r="35" spans="1:7" s="108" customFormat="1" ht="15.5" x14ac:dyDescent="0.35">
      <c r="A35" s="138"/>
      <c r="B35" s="138"/>
      <c r="C35" s="283"/>
      <c r="D35" s="29"/>
      <c r="E35" s="285"/>
      <c r="F35" s="34"/>
      <c r="G35" s="152"/>
    </row>
    <row r="36" spans="1:7" s="108" customFormat="1" ht="15.5" x14ac:dyDescent="0.35">
      <c r="A36" s="143"/>
      <c r="B36" s="143" t="s">
        <v>135</v>
      </c>
      <c r="C36" s="32" t="s">
        <v>104</v>
      </c>
      <c r="D36" s="29"/>
      <c r="E36" s="285"/>
      <c r="F36" s="34"/>
      <c r="G36" s="152"/>
    </row>
    <row r="37" spans="1:7" ht="15.5" x14ac:dyDescent="0.25">
      <c r="A37" s="152"/>
      <c r="B37" s="138" t="s">
        <v>136</v>
      </c>
      <c r="C37" s="33" t="s">
        <v>276</v>
      </c>
      <c r="D37" s="29"/>
      <c r="E37" s="384">
        <v>0</v>
      </c>
      <c r="F37" s="382">
        <f>SUM(D37*E37)</f>
        <v>0</v>
      </c>
    </row>
    <row r="38" spans="1:7" ht="15.5" x14ac:dyDescent="0.25">
      <c r="A38" s="152"/>
      <c r="B38" s="138"/>
      <c r="C38" s="283"/>
      <c r="D38" s="29"/>
      <c r="E38" s="285"/>
      <c r="F38" s="113"/>
    </row>
    <row r="39" spans="1:7" s="108" customFormat="1" ht="15.5" x14ac:dyDescent="0.35">
      <c r="A39" s="143"/>
      <c r="B39" s="143" t="s">
        <v>139</v>
      </c>
      <c r="C39" s="32" t="s">
        <v>33</v>
      </c>
      <c r="D39" s="29"/>
      <c r="E39" s="285"/>
      <c r="F39" s="34"/>
      <c r="G39" s="152"/>
    </row>
    <row r="40" spans="1:7" ht="15.5" x14ac:dyDescent="0.25">
      <c r="A40" s="152"/>
      <c r="B40" s="138" t="s">
        <v>140</v>
      </c>
      <c r="C40" s="33" t="s">
        <v>341</v>
      </c>
      <c r="D40" s="29"/>
      <c r="E40" s="384">
        <v>565</v>
      </c>
      <c r="F40" s="382">
        <f>SUM(D40*E40)</f>
        <v>0</v>
      </c>
    </row>
    <row r="41" spans="1:7" s="108" customFormat="1" ht="15.5" x14ac:dyDescent="0.35">
      <c r="A41" s="152"/>
      <c r="B41" s="138" t="s">
        <v>141</v>
      </c>
      <c r="C41" s="231" t="s">
        <v>342</v>
      </c>
      <c r="D41" s="29"/>
      <c r="E41" s="384">
        <v>886</v>
      </c>
      <c r="F41" s="382">
        <f>SUM(D41*E41)</f>
        <v>0</v>
      </c>
      <c r="G41" s="152"/>
    </row>
    <row r="42" spans="1:7" x14ac:dyDescent="0.25">
      <c r="A42" s="138"/>
      <c r="B42" s="138" t="s">
        <v>142</v>
      </c>
      <c r="C42" s="231" t="s">
        <v>344</v>
      </c>
      <c r="D42" s="29"/>
      <c r="E42" s="384">
        <v>443</v>
      </c>
      <c r="F42" s="382">
        <f>SUM(D42*E42)</f>
        <v>0</v>
      </c>
    </row>
    <row r="43" spans="1:7" x14ac:dyDescent="0.25">
      <c r="A43" s="138"/>
      <c r="B43" s="138"/>
      <c r="C43" s="283"/>
      <c r="D43" s="29"/>
      <c r="E43" s="285"/>
      <c r="F43" s="34"/>
    </row>
    <row r="44" spans="1:7" s="163" customFormat="1" ht="13" x14ac:dyDescent="0.25">
      <c r="A44" s="143"/>
      <c r="B44" s="143" t="s">
        <v>143</v>
      </c>
      <c r="C44" s="30" t="s">
        <v>105</v>
      </c>
      <c r="D44" s="29"/>
      <c r="E44" s="285"/>
      <c r="F44" s="34"/>
    </row>
    <row r="45" spans="1:7" s="163" customFormat="1" ht="15.5" x14ac:dyDescent="0.25">
      <c r="A45" s="152"/>
      <c r="B45" s="138" t="s">
        <v>144</v>
      </c>
      <c r="C45" s="33" t="s">
        <v>346</v>
      </c>
      <c r="D45" s="29"/>
      <c r="E45" s="384">
        <v>1838</v>
      </c>
      <c r="F45" s="382">
        <f>SUM(D45*E45)</f>
        <v>0</v>
      </c>
    </row>
    <row r="46" spans="1:7" s="163" customFormat="1" x14ac:dyDescent="0.25">
      <c r="A46" s="84"/>
      <c r="B46" s="138"/>
      <c r="C46" s="35"/>
      <c r="D46" s="29"/>
      <c r="E46" s="285"/>
      <c r="F46" s="34"/>
    </row>
    <row r="47" spans="1:7" s="163" customFormat="1" ht="13" x14ac:dyDescent="0.25">
      <c r="A47" s="84"/>
      <c r="B47" s="143" t="s">
        <v>145</v>
      </c>
      <c r="C47" s="32" t="s">
        <v>31</v>
      </c>
      <c r="D47" s="29"/>
      <c r="E47" s="285"/>
      <c r="F47" s="34"/>
    </row>
    <row r="48" spans="1:7" s="163" customFormat="1" x14ac:dyDescent="0.25">
      <c r="A48" s="84"/>
      <c r="B48" s="138" t="s">
        <v>146</v>
      </c>
      <c r="C48" s="33" t="s">
        <v>353</v>
      </c>
      <c r="D48" s="29"/>
      <c r="E48" s="383">
        <v>338</v>
      </c>
      <c r="F48" s="382">
        <f t="shared" ref="F48:F57" si="0">SUM(D48*E48)</f>
        <v>0</v>
      </c>
    </row>
    <row r="49" spans="1:6" s="163" customFormat="1" x14ac:dyDescent="0.25">
      <c r="A49" s="84"/>
      <c r="B49" s="138" t="s">
        <v>147</v>
      </c>
      <c r="C49" s="231" t="s">
        <v>354</v>
      </c>
      <c r="D49" s="29"/>
      <c r="E49" s="383">
        <v>475</v>
      </c>
      <c r="F49" s="382">
        <f t="shared" si="0"/>
        <v>0</v>
      </c>
    </row>
    <row r="50" spans="1:6" s="163" customFormat="1" x14ac:dyDescent="0.25">
      <c r="A50" s="84"/>
      <c r="B50" s="138" t="s">
        <v>148</v>
      </c>
      <c r="C50" s="231" t="s">
        <v>355</v>
      </c>
      <c r="D50" s="29"/>
      <c r="E50" s="383">
        <v>235</v>
      </c>
      <c r="F50" s="382">
        <f t="shared" si="0"/>
        <v>0</v>
      </c>
    </row>
    <row r="51" spans="1:6" s="163" customFormat="1" x14ac:dyDescent="0.25">
      <c r="A51" s="84"/>
      <c r="B51" s="138" t="s">
        <v>149</v>
      </c>
      <c r="C51" s="231" t="s">
        <v>432</v>
      </c>
      <c r="D51" s="29"/>
      <c r="E51" s="383">
        <v>2109</v>
      </c>
      <c r="F51" s="382">
        <f t="shared" si="0"/>
        <v>0</v>
      </c>
    </row>
    <row r="52" spans="1:6" s="163" customFormat="1" x14ac:dyDescent="0.25">
      <c r="A52" s="84"/>
      <c r="B52" s="138" t="s">
        <v>347</v>
      </c>
      <c r="C52" s="231" t="s">
        <v>1133</v>
      </c>
      <c r="D52" s="29"/>
      <c r="E52" s="383">
        <v>162</v>
      </c>
      <c r="F52" s="382">
        <f t="shared" si="0"/>
        <v>0</v>
      </c>
    </row>
    <row r="53" spans="1:6" s="163" customFormat="1" x14ac:dyDescent="0.25">
      <c r="A53" s="145"/>
      <c r="B53" s="86" t="s">
        <v>348</v>
      </c>
      <c r="C53" s="231" t="s">
        <v>359</v>
      </c>
      <c r="D53" s="31"/>
      <c r="E53" s="384">
        <v>922</v>
      </c>
      <c r="F53" s="382">
        <f t="shared" si="0"/>
        <v>0</v>
      </c>
    </row>
    <row r="54" spans="1:6" s="163" customFormat="1" x14ac:dyDescent="0.25">
      <c r="A54" s="145"/>
      <c r="B54" s="86" t="s">
        <v>349</v>
      </c>
      <c r="C54" s="231" t="s">
        <v>473</v>
      </c>
      <c r="D54" s="31"/>
      <c r="E54" s="384">
        <v>-6381</v>
      </c>
      <c r="F54" s="382">
        <f t="shared" si="0"/>
        <v>0</v>
      </c>
    </row>
    <row r="55" spans="1:6" s="163" customFormat="1" x14ac:dyDescent="0.25">
      <c r="A55" s="145"/>
      <c r="B55" s="86" t="s">
        <v>350</v>
      </c>
      <c r="C55" s="232" t="s">
        <v>474</v>
      </c>
      <c r="D55" s="31"/>
      <c r="E55" s="384">
        <v>8899</v>
      </c>
      <c r="F55" s="382">
        <f t="shared" si="0"/>
        <v>0</v>
      </c>
    </row>
    <row r="56" spans="1:6" s="163" customFormat="1" x14ac:dyDescent="0.25">
      <c r="A56" s="145"/>
      <c r="B56" s="86" t="s">
        <v>351</v>
      </c>
      <c r="C56" s="231" t="s">
        <v>329</v>
      </c>
      <c r="D56" s="31"/>
      <c r="E56" s="384">
        <v>1940</v>
      </c>
      <c r="F56" s="382">
        <f t="shared" si="0"/>
        <v>0</v>
      </c>
    </row>
    <row r="57" spans="1:6" s="163" customFormat="1" x14ac:dyDescent="0.25">
      <c r="A57" s="145"/>
      <c r="B57" s="86" t="s">
        <v>352</v>
      </c>
      <c r="C57" s="231" t="s">
        <v>361</v>
      </c>
      <c r="D57" s="31"/>
      <c r="E57" s="384">
        <v>1264</v>
      </c>
      <c r="F57" s="382">
        <f t="shared" si="0"/>
        <v>0</v>
      </c>
    </row>
    <row r="58" spans="1:6" s="163" customFormat="1" ht="14" x14ac:dyDescent="0.25">
      <c r="A58" s="145"/>
      <c r="B58" s="138" t="s">
        <v>442</v>
      </c>
      <c r="C58" s="231" t="s">
        <v>1188</v>
      </c>
      <c r="D58" s="29"/>
      <c r="E58" s="391">
        <v>1826</v>
      </c>
      <c r="F58" s="382">
        <f>D58*E58</f>
        <v>0</v>
      </c>
    </row>
    <row r="59" spans="1:6" s="163" customFormat="1" x14ac:dyDescent="0.25">
      <c r="A59" s="145"/>
      <c r="B59" s="86"/>
      <c r="C59" s="31"/>
      <c r="D59" s="31"/>
      <c r="E59" s="315"/>
      <c r="F59" s="31"/>
    </row>
    <row r="60" spans="1:6" s="163" customFormat="1" ht="13" x14ac:dyDescent="0.25">
      <c r="A60" s="145"/>
      <c r="B60" s="86" t="s">
        <v>150</v>
      </c>
      <c r="C60" s="32" t="s">
        <v>97</v>
      </c>
      <c r="D60" s="169"/>
      <c r="E60" s="31"/>
      <c r="F60" s="31"/>
    </row>
    <row r="61" spans="1:6" s="163" customFormat="1" ht="13" x14ac:dyDescent="0.25">
      <c r="A61" s="145"/>
      <c r="B61" s="86"/>
      <c r="C61" s="170" t="s">
        <v>98</v>
      </c>
      <c r="D61" s="169"/>
      <c r="E61" s="31"/>
      <c r="F61" s="31"/>
    </row>
    <row r="62" spans="1:6" s="163" customFormat="1" ht="14.5" x14ac:dyDescent="0.25">
      <c r="A62" s="145"/>
      <c r="B62" s="86"/>
      <c r="C62" s="170" t="s">
        <v>84</v>
      </c>
      <c r="D62" s="171"/>
      <c r="E62" s="31"/>
      <c r="F62" s="31"/>
    </row>
    <row r="63" spans="1:6" s="163" customFormat="1" x14ac:dyDescent="0.25">
      <c r="A63" s="145"/>
      <c r="B63" s="86"/>
      <c r="C63" s="172" t="s">
        <v>85</v>
      </c>
      <c r="D63" s="31"/>
      <c r="E63" s="31"/>
    </row>
    <row r="64" spans="1:6" s="163" customFormat="1" ht="13" x14ac:dyDescent="0.25">
      <c r="A64" s="145"/>
      <c r="B64" s="86"/>
      <c r="C64" s="201" t="s">
        <v>518</v>
      </c>
      <c r="D64" s="31"/>
      <c r="E64" s="384">
        <v>3.5</v>
      </c>
      <c r="F64" s="382">
        <f>SUM(D64*E64)</f>
        <v>0</v>
      </c>
    </row>
    <row r="65" spans="1:6" s="163" customFormat="1" ht="13" x14ac:dyDescent="0.25">
      <c r="A65" s="145"/>
      <c r="B65" s="86"/>
      <c r="C65" s="173" t="s">
        <v>89</v>
      </c>
      <c r="D65" s="31"/>
      <c r="E65" s="359"/>
      <c r="F65" s="34"/>
    </row>
    <row r="66" spans="1:6" s="163" customFormat="1" x14ac:dyDescent="0.25">
      <c r="A66" s="145"/>
      <c r="B66" s="86"/>
      <c r="C66" s="31"/>
      <c r="D66" s="31"/>
      <c r="E66" s="315"/>
      <c r="F66" s="31"/>
    </row>
    <row r="67" spans="1:6" s="163" customFormat="1" ht="13" x14ac:dyDescent="0.25">
      <c r="A67" s="145"/>
      <c r="B67" s="86" t="s">
        <v>152</v>
      </c>
      <c r="C67" s="176" t="s">
        <v>92</v>
      </c>
      <c r="D67" s="31"/>
      <c r="E67" s="315"/>
      <c r="F67" s="31"/>
    </row>
    <row r="68" spans="1:6" s="163" customFormat="1" ht="62.5" x14ac:dyDescent="0.25">
      <c r="A68" s="145"/>
      <c r="B68" s="86"/>
      <c r="C68" s="35" t="s">
        <v>88</v>
      </c>
      <c r="D68" s="31"/>
      <c r="E68" s="315"/>
      <c r="F68" s="31"/>
    </row>
    <row r="69" spans="1:6" s="163" customFormat="1" x14ac:dyDescent="0.25">
      <c r="A69" s="145"/>
      <c r="B69" s="86"/>
      <c r="C69" s="181" t="s">
        <v>38</v>
      </c>
      <c r="D69" s="177"/>
      <c r="E69" s="378">
        <v>100</v>
      </c>
      <c r="F69" s="132">
        <f>D69*E69</f>
        <v>0</v>
      </c>
    </row>
    <row r="70" spans="1:6" s="163" customFormat="1" x14ac:dyDescent="0.25">
      <c r="A70" s="145"/>
      <c r="B70" s="86"/>
      <c r="C70" s="181" t="s">
        <v>39</v>
      </c>
      <c r="D70" s="177"/>
      <c r="E70" s="379">
        <v>650</v>
      </c>
      <c r="F70" s="132">
        <f t="shared" ref="F70:F71" si="1">D70*E70</f>
        <v>0</v>
      </c>
    </row>
    <row r="71" spans="1:6" s="163" customFormat="1" x14ac:dyDescent="0.25">
      <c r="A71" s="145"/>
      <c r="B71" s="86"/>
      <c r="C71" s="181" t="s">
        <v>40</v>
      </c>
      <c r="D71" s="177"/>
      <c r="E71" s="379">
        <v>2000</v>
      </c>
      <c r="F71" s="132">
        <f t="shared" si="1"/>
        <v>0</v>
      </c>
    </row>
    <row r="72" spans="1:6" s="163" customFormat="1" x14ac:dyDescent="0.25">
      <c r="A72" s="145"/>
      <c r="B72" s="86"/>
      <c r="C72" s="490" t="s">
        <v>41</v>
      </c>
      <c r="D72" s="491"/>
      <c r="E72" s="380">
        <v>0.6</v>
      </c>
      <c r="F72" s="132">
        <f>-(SUM(F69:F71)*E72)</f>
        <v>0</v>
      </c>
    </row>
    <row r="73" spans="1:6" s="163" customFormat="1" x14ac:dyDescent="0.25">
      <c r="A73" s="145"/>
      <c r="B73" s="86"/>
      <c r="C73" s="31"/>
      <c r="D73" s="31"/>
      <c r="E73" s="34"/>
      <c r="F73" s="34"/>
    </row>
    <row r="74" spans="1:6" s="163" customFormat="1" x14ac:dyDescent="0.25">
      <c r="A74" s="145"/>
      <c r="B74" s="144"/>
      <c r="C74" s="31"/>
      <c r="D74" s="31"/>
      <c r="E74" s="31"/>
      <c r="F74" s="31"/>
    </row>
    <row r="75" spans="1:6" s="163" customFormat="1" ht="13" x14ac:dyDescent="0.25">
      <c r="A75" s="145"/>
      <c r="B75" s="144" t="s">
        <v>151</v>
      </c>
      <c r="C75" s="32" t="s">
        <v>42</v>
      </c>
      <c r="D75" s="31"/>
      <c r="E75" s="31"/>
      <c r="F75" s="31"/>
    </row>
    <row r="76" spans="1:6" s="163" customFormat="1" x14ac:dyDescent="0.25">
      <c r="A76" s="145"/>
      <c r="B76" s="144"/>
      <c r="C76" s="35" t="s">
        <v>43</v>
      </c>
      <c r="D76" s="31"/>
      <c r="E76" s="31"/>
      <c r="F76" s="31"/>
    </row>
    <row r="77" spans="1:6" s="163" customFormat="1" ht="13" x14ac:dyDescent="0.25">
      <c r="A77" s="145"/>
      <c r="B77" s="144"/>
      <c r="C77" s="31" t="s">
        <v>44</v>
      </c>
      <c r="D77" s="317"/>
      <c r="E77" s="318">
        <v>0</v>
      </c>
      <c r="F77" s="132">
        <f>D77*-E77</f>
        <v>0</v>
      </c>
    </row>
    <row r="78" spans="1:6" s="163" customFormat="1" x14ac:dyDescent="0.25">
      <c r="A78" s="145"/>
      <c r="B78" s="144"/>
      <c r="C78" s="31"/>
      <c r="D78" s="315"/>
      <c r="E78" s="315"/>
      <c r="F78" s="31"/>
    </row>
    <row r="79" spans="1:6" s="163" customFormat="1" ht="13" x14ac:dyDescent="0.25">
      <c r="A79" s="145"/>
      <c r="B79" s="84" t="s">
        <v>153</v>
      </c>
      <c r="C79" s="32" t="s">
        <v>93</v>
      </c>
      <c r="D79" s="493"/>
      <c r="E79" s="494"/>
    </row>
    <row r="80" spans="1:6" s="163" customFormat="1" ht="13" x14ac:dyDescent="0.25">
      <c r="A80" s="145"/>
      <c r="B80" s="84"/>
      <c r="C80" s="173" t="s">
        <v>81</v>
      </c>
      <c r="D80" s="316"/>
      <c r="E80" s="323"/>
    </row>
    <row r="81" spans="1:6" s="163" customFormat="1" x14ac:dyDescent="0.25">
      <c r="A81" s="145"/>
      <c r="B81" s="84"/>
      <c r="C81" s="109" t="s">
        <v>43</v>
      </c>
      <c r="D81" s="31"/>
      <c r="E81" s="157"/>
    </row>
    <row r="82" spans="1:6" s="163" customFormat="1" ht="15.5" x14ac:dyDescent="0.25">
      <c r="A82" s="145"/>
      <c r="B82" s="158"/>
      <c r="C82" s="175" t="s">
        <v>82</v>
      </c>
      <c r="D82" s="181"/>
      <c r="E82" s="159"/>
    </row>
    <row r="83" spans="1:6" s="163" customFormat="1" ht="13" thickBot="1" x14ac:dyDescent="0.3">
      <c r="A83" s="145"/>
      <c r="B83" s="84"/>
      <c r="C83" s="389" t="s">
        <v>1192</v>
      </c>
      <c r="D83" s="157"/>
      <c r="E83" s="157"/>
    </row>
    <row r="84" spans="1:6" s="163" customFormat="1" ht="13.5" thickTop="1" thickBot="1" x14ac:dyDescent="0.3">
      <c r="A84" s="145"/>
      <c r="B84" s="144"/>
      <c r="C84" s="31"/>
      <c r="D84" s="29"/>
      <c r="E84" s="162" t="s">
        <v>83</v>
      </c>
      <c r="F84" s="161">
        <f>SUM(F10:F67)+F72+F77</f>
        <v>0</v>
      </c>
    </row>
    <row r="85" spans="1:6" s="163" customFormat="1" x14ac:dyDescent="0.25">
      <c r="A85" s="145"/>
      <c r="B85" s="144"/>
      <c r="C85" s="31"/>
      <c r="D85" s="29"/>
      <c r="E85" s="31"/>
      <c r="F85" s="31"/>
    </row>
    <row r="86" spans="1:6" s="163" customFormat="1" x14ac:dyDescent="0.25">
      <c r="A86" s="145"/>
      <c r="B86" s="144"/>
      <c r="C86" s="31"/>
      <c r="D86" s="29"/>
      <c r="E86" s="31"/>
      <c r="F86" s="31"/>
    </row>
    <row r="87" spans="1:6" s="163" customFormat="1" x14ac:dyDescent="0.25">
      <c r="A87" s="145"/>
      <c r="B87" s="144"/>
      <c r="C87" s="31"/>
      <c r="D87" s="29"/>
      <c r="E87" s="31"/>
      <c r="F87" s="31"/>
    </row>
    <row r="88" spans="1:6" s="163" customFormat="1" x14ac:dyDescent="0.25">
      <c r="A88" s="145"/>
      <c r="B88" s="144"/>
      <c r="C88" s="31"/>
      <c r="D88" s="29"/>
      <c r="E88" s="31"/>
      <c r="F88" s="31"/>
    </row>
    <row r="89" spans="1:6" s="163" customFormat="1" x14ac:dyDescent="0.25">
      <c r="A89" s="145"/>
      <c r="B89" s="144"/>
      <c r="C89" s="31"/>
      <c r="D89" s="29"/>
      <c r="E89" s="31"/>
      <c r="F89" s="31"/>
    </row>
    <row r="90" spans="1:6" s="163" customFormat="1" x14ac:dyDescent="0.25">
      <c r="A90" s="145"/>
      <c r="B90" s="144"/>
      <c r="C90" s="31"/>
      <c r="D90" s="29"/>
      <c r="E90" s="31"/>
      <c r="F90" s="31"/>
    </row>
    <row r="91" spans="1:6" s="163" customFormat="1" x14ac:dyDescent="0.25">
      <c r="A91" s="145"/>
      <c r="B91" s="144"/>
      <c r="C91" s="31"/>
      <c r="D91" s="29"/>
      <c r="E91" s="31"/>
      <c r="F91" s="31"/>
    </row>
    <row r="92" spans="1:6" s="163" customFormat="1" x14ac:dyDescent="0.25">
      <c r="A92" s="145"/>
      <c r="B92" s="144"/>
      <c r="C92" s="31"/>
      <c r="D92" s="29"/>
      <c r="E92" s="31"/>
      <c r="F92" s="31"/>
    </row>
    <row r="93" spans="1:6" s="163" customFormat="1" x14ac:dyDescent="0.25">
      <c r="A93" s="145"/>
      <c r="B93" s="144"/>
      <c r="C93" s="31"/>
      <c r="D93" s="29"/>
      <c r="E93" s="31"/>
      <c r="F93" s="31"/>
    </row>
    <row r="94" spans="1:6" s="163" customFormat="1" x14ac:dyDescent="0.25">
      <c r="A94" s="145"/>
      <c r="B94" s="144"/>
      <c r="C94" s="31"/>
      <c r="D94" s="29"/>
      <c r="E94" s="31"/>
      <c r="F94" s="31"/>
    </row>
    <row r="95" spans="1:6" s="163" customFormat="1" x14ac:dyDescent="0.25">
      <c r="A95" s="145"/>
      <c r="B95" s="144"/>
      <c r="C95" s="31"/>
      <c r="D95" s="29"/>
      <c r="E95" s="31"/>
      <c r="F95" s="31"/>
    </row>
    <row r="96" spans="1:6" s="163" customFormat="1" x14ac:dyDescent="0.25">
      <c r="A96" s="145"/>
      <c r="B96" s="144"/>
      <c r="C96" s="31"/>
      <c r="D96" s="29"/>
      <c r="E96" s="31"/>
      <c r="F96" s="31"/>
    </row>
    <row r="97" spans="1:6" s="163" customFormat="1" x14ac:dyDescent="0.25">
      <c r="A97" s="145"/>
      <c r="B97" s="144"/>
      <c r="C97" s="31"/>
      <c r="D97" s="29"/>
      <c r="E97" s="31"/>
      <c r="F97" s="31"/>
    </row>
    <row r="98" spans="1:6" s="163" customFormat="1" x14ac:dyDescent="0.25">
      <c r="A98" s="145"/>
      <c r="B98" s="144"/>
      <c r="C98" s="31"/>
      <c r="D98" s="29"/>
      <c r="E98" s="31"/>
      <c r="F98" s="31"/>
    </row>
    <row r="99" spans="1:6" s="163" customFormat="1" x14ac:dyDescent="0.25">
      <c r="A99" s="145"/>
      <c r="B99" s="144"/>
      <c r="C99" s="31"/>
      <c r="D99" s="29"/>
      <c r="E99" s="31"/>
      <c r="F99" s="31"/>
    </row>
    <row r="100" spans="1:6" s="163" customFormat="1" x14ac:dyDescent="0.25">
      <c r="A100" s="145"/>
      <c r="B100" s="144"/>
      <c r="C100" s="31"/>
      <c r="D100" s="29"/>
      <c r="E100" s="31"/>
      <c r="F100" s="31"/>
    </row>
    <row r="101" spans="1:6" s="163" customFormat="1" x14ac:dyDescent="0.25">
      <c r="A101" s="145"/>
      <c r="B101" s="144"/>
      <c r="C101" s="31"/>
      <c r="D101" s="29"/>
      <c r="E101" s="31"/>
      <c r="F101" s="31"/>
    </row>
    <row r="102" spans="1:6" s="163" customFormat="1" x14ac:dyDescent="0.25">
      <c r="A102" s="145"/>
      <c r="B102" s="144"/>
      <c r="C102" s="31"/>
      <c r="D102" s="29"/>
      <c r="E102" s="31"/>
      <c r="F102" s="31"/>
    </row>
    <row r="103" spans="1:6" s="163" customFormat="1" x14ac:dyDescent="0.25">
      <c r="A103" s="145"/>
      <c r="B103" s="144"/>
      <c r="C103" s="31"/>
      <c r="D103" s="29"/>
      <c r="E103" s="31"/>
      <c r="F103" s="31"/>
    </row>
    <row r="104" spans="1:6" s="163" customFormat="1" x14ac:dyDescent="0.25">
      <c r="A104" s="145"/>
      <c r="B104" s="144"/>
      <c r="C104" s="31"/>
      <c r="D104" s="29"/>
      <c r="E104" s="31"/>
      <c r="F104" s="31"/>
    </row>
    <row r="105" spans="1:6" s="163" customFormat="1" x14ac:dyDescent="0.25">
      <c r="A105" s="145"/>
      <c r="B105" s="144"/>
      <c r="C105" s="31"/>
      <c r="D105" s="29"/>
      <c r="E105" s="31"/>
      <c r="F105" s="31"/>
    </row>
    <row r="106" spans="1:6" s="163" customFormat="1" x14ac:dyDescent="0.25">
      <c r="A106" s="145"/>
      <c r="B106" s="144"/>
      <c r="C106" s="31"/>
      <c r="D106" s="29"/>
      <c r="E106" s="31"/>
      <c r="F106" s="31"/>
    </row>
    <row r="107" spans="1:6" s="163" customFormat="1" x14ac:dyDescent="0.25">
      <c r="A107" s="145"/>
      <c r="B107" s="144"/>
      <c r="C107" s="31"/>
      <c r="D107" s="29"/>
      <c r="E107" s="31"/>
      <c r="F107" s="31"/>
    </row>
    <row r="108" spans="1:6" s="163" customFormat="1" x14ac:dyDescent="0.25">
      <c r="A108" s="145"/>
      <c r="B108" s="144"/>
      <c r="C108" s="31"/>
      <c r="D108" s="29"/>
      <c r="E108" s="31"/>
      <c r="F108" s="31"/>
    </row>
    <row r="109" spans="1:6" s="163" customFormat="1" x14ac:dyDescent="0.25">
      <c r="A109" s="145"/>
      <c r="B109" s="144"/>
      <c r="C109" s="31"/>
      <c r="D109" s="29"/>
      <c r="E109" s="31"/>
      <c r="F109" s="31"/>
    </row>
    <row r="110" spans="1:6" s="163" customFormat="1" x14ac:dyDescent="0.25">
      <c r="A110" s="145"/>
      <c r="B110" s="144"/>
      <c r="C110" s="31"/>
      <c r="D110" s="29"/>
      <c r="E110" s="31"/>
      <c r="F110" s="31"/>
    </row>
    <row r="111" spans="1:6" s="163" customFormat="1" x14ac:dyDescent="0.25">
      <c r="A111" s="145"/>
      <c r="B111" s="144"/>
      <c r="C111" s="31"/>
      <c r="D111" s="29"/>
      <c r="E111" s="31"/>
      <c r="F111" s="31"/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6" s="163" customFormat="1" x14ac:dyDescent="0.25">
      <c r="A145" s="145"/>
      <c r="B145" s="144"/>
      <c r="C145" s="31"/>
      <c r="D145" s="29"/>
      <c r="E145" s="31"/>
      <c r="F145" s="31"/>
    </row>
    <row r="146" spans="1:6" s="163" customFormat="1" x14ac:dyDescent="0.25">
      <c r="A146" s="145"/>
      <c r="B146" s="144"/>
      <c r="C146" s="31"/>
      <c r="D146" s="29"/>
      <c r="E146" s="31"/>
      <c r="F146" s="31"/>
    </row>
    <row r="147" spans="1:6" s="163" customFormat="1" x14ac:dyDescent="0.25">
      <c r="A147" s="145"/>
      <c r="B147" s="144"/>
      <c r="C147" s="31"/>
      <c r="D147" s="29"/>
      <c r="E147" s="31"/>
      <c r="F147" s="31"/>
    </row>
    <row r="148" spans="1:6" s="163" customFormat="1" x14ac:dyDescent="0.25">
      <c r="A148" s="145"/>
      <c r="B148" s="144"/>
      <c r="C148" s="31"/>
      <c r="D148" s="29"/>
      <c r="E148" s="31"/>
      <c r="F148" s="31"/>
    </row>
    <row r="149" spans="1:6" s="163" customFormat="1" x14ac:dyDescent="0.25">
      <c r="A149" s="145"/>
      <c r="B149" s="144"/>
      <c r="C149" s="31"/>
      <c r="D149" s="29"/>
      <c r="E149" s="31"/>
      <c r="F149" s="31"/>
    </row>
    <row r="150" spans="1:6" s="163" customFormat="1" x14ac:dyDescent="0.25">
      <c r="A150" s="145"/>
      <c r="B150" s="144"/>
      <c r="C150" s="31"/>
      <c r="D150" s="29"/>
      <c r="E150" s="31"/>
      <c r="F150" s="31"/>
    </row>
    <row r="151" spans="1:6" s="163" customFormat="1" x14ac:dyDescent="0.25">
      <c r="A151" s="145"/>
      <c r="B151" s="144"/>
      <c r="C151" s="31"/>
      <c r="D151" s="29"/>
      <c r="E151" s="31"/>
      <c r="F151" s="31"/>
    </row>
    <row r="152" spans="1:6" s="163" customFormat="1" x14ac:dyDescent="0.25">
      <c r="A152" s="145"/>
      <c r="B152" s="144"/>
      <c r="C152" s="31"/>
      <c r="D152" s="29"/>
      <c r="E152" s="31"/>
      <c r="F152" s="31"/>
    </row>
    <row r="153" spans="1:6" s="163" customFormat="1" x14ac:dyDescent="0.25">
      <c r="A153" s="145"/>
      <c r="B153" s="144"/>
      <c r="C153" s="31"/>
      <c r="D153" s="29"/>
      <c r="E153" s="31"/>
      <c r="F153" s="31"/>
    </row>
    <row r="154" spans="1:6" s="163" customFormat="1" x14ac:dyDescent="0.25">
      <c r="A154" s="145"/>
      <c r="B154" s="144"/>
      <c r="C154" s="31"/>
      <c r="D154" s="29"/>
      <c r="E154" s="31"/>
      <c r="F154" s="31"/>
    </row>
    <row r="155" spans="1:6" s="163" customFormat="1" x14ac:dyDescent="0.25">
      <c r="A155" s="145"/>
      <c r="B155" s="144"/>
      <c r="C155" s="31"/>
      <c r="D155" s="29"/>
      <c r="E155" s="31"/>
      <c r="F155" s="31"/>
    </row>
    <row r="156" spans="1:6" s="163" customFormat="1" x14ac:dyDescent="0.25">
      <c r="A156" s="145"/>
      <c r="B156" s="144"/>
      <c r="C156" s="31"/>
      <c r="D156" s="29"/>
      <c r="E156" s="31"/>
      <c r="F156" s="31"/>
    </row>
    <row r="157" spans="1:6" s="163" customFormat="1" x14ac:dyDescent="0.25">
      <c r="A157" s="145"/>
      <c r="B157" s="144"/>
      <c r="C157" s="31"/>
      <c r="D157" s="29"/>
      <c r="E157" s="31"/>
      <c r="F157" s="31"/>
    </row>
    <row r="158" spans="1:6" s="163" customFormat="1" x14ac:dyDescent="0.25">
      <c r="A158" s="145"/>
      <c r="B158" s="144"/>
      <c r="C158" s="31"/>
      <c r="D158" s="117"/>
    </row>
    <row r="159" spans="1:6" s="163" customFormat="1" x14ac:dyDescent="0.25">
      <c r="A159" s="145"/>
      <c r="B159" s="144"/>
      <c r="C159" s="31"/>
      <c r="D159" s="117"/>
    </row>
    <row r="160" spans="1:6" s="163" customFormat="1" x14ac:dyDescent="0.25">
      <c r="A160" s="145"/>
      <c r="B160" s="144"/>
      <c r="C160" s="31"/>
      <c r="D160" s="117"/>
    </row>
    <row r="161" spans="1:7" s="163" customFormat="1" x14ac:dyDescent="0.25">
      <c r="A161" s="145"/>
      <c r="B161" s="144"/>
      <c r="C161" s="31"/>
      <c r="D161" s="117"/>
    </row>
    <row r="162" spans="1:7" s="163" customFormat="1" x14ac:dyDescent="0.25">
      <c r="A162" s="145"/>
      <c r="B162" s="144"/>
      <c r="C162" s="31"/>
      <c r="D162" s="117"/>
    </row>
    <row r="163" spans="1:7" s="163" customFormat="1" x14ac:dyDescent="0.25">
      <c r="A163" s="145"/>
      <c r="B163" s="144"/>
      <c r="C163" s="31"/>
      <c r="D163" s="117"/>
    </row>
    <row r="164" spans="1:7" s="163" customFormat="1" x14ac:dyDescent="0.25">
      <c r="A164" s="145"/>
      <c r="B164" s="144"/>
      <c r="C164" s="31"/>
      <c r="D164" s="117"/>
    </row>
    <row r="165" spans="1:7" s="163" customFormat="1" x14ac:dyDescent="0.25">
      <c r="A165" s="145"/>
      <c r="B165" s="144"/>
      <c r="C165" s="31"/>
      <c r="D165" s="117"/>
    </row>
    <row r="166" spans="1:7" s="163" customFormat="1" x14ac:dyDescent="0.25">
      <c r="A166" s="145"/>
      <c r="B166" s="144"/>
      <c r="C166" s="31"/>
      <c r="D166" s="117"/>
    </row>
    <row r="167" spans="1:7" s="163" customFormat="1" x14ac:dyDescent="0.25">
      <c r="A167" s="145"/>
      <c r="B167" s="144"/>
      <c r="C167" s="31"/>
      <c r="D167" s="117"/>
    </row>
    <row r="168" spans="1:7" s="163" customFormat="1" x14ac:dyDescent="0.25">
      <c r="A168" s="145"/>
      <c r="B168" s="144"/>
      <c r="C168" s="31"/>
      <c r="D168" s="117"/>
    </row>
    <row r="169" spans="1:7" s="163" customFormat="1" x14ac:dyDescent="0.25">
      <c r="A169" s="145"/>
      <c r="B169" s="144"/>
      <c r="C169" s="31"/>
      <c r="D169" s="117"/>
    </row>
    <row r="170" spans="1:7" s="31" customFormat="1" x14ac:dyDescent="0.25">
      <c r="A170" s="145"/>
      <c r="B170" s="144"/>
      <c r="D170" s="117"/>
      <c r="E170" s="163"/>
      <c r="F170" s="163"/>
      <c r="G170" s="163"/>
    </row>
    <row r="171" spans="1:7" s="31" customFormat="1" x14ac:dyDescent="0.25">
      <c r="A171" s="145"/>
      <c r="B171" s="144"/>
      <c r="D171" s="117"/>
      <c r="E171" s="163"/>
      <c r="F171" s="163"/>
      <c r="G171" s="163"/>
    </row>
    <row r="172" spans="1:7" s="31" customFormat="1" x14ac:dyDescent="0.25">
      <c r="A172" s="145"/>
      <c r="B172" s="144"/>
      <c r="D172" s="117"/>
      <c r="E172" s="163"/>
      <c r="F172" s="163"/>
      <c r="G172" s="163"/>
    </row>
    <row r="173" spans="1:7" s="31" customFormat="1" x14ac:dyDescent="0.25">
      <c r="A173" s="145"/>
      <c r="B173" s="144"/>
      <c r="D173" s="117"/>
      <c r="E173" s="163"/>
      <c r="F173" s="163"/>
      <c r="G173" s="163"/>
    </row>
    <row r="174" spans="1:7" s="31" customFormat="1" x14ac:dyDescent="0.25">
      <c r="A174" s="145"/>
      <c r="B174" s="144"/>
      <c r="D174" s="117"/>
      <c r="E174" s="163"/>
      <c r="F174" s="163"/>
      <c r="G174" s="163"/>
    </row>
    <row r="175" spans="1:7" s="31" customFormat="1" x14ac:dyDescent="0.25">
      <c r="A175" s="145"/>
      <c r="B175" s="144"/>
      <c r="D175" s="117"/>
      <c r="E175" s="163"/>
      <c r="F175" s="163"/>
      <c r="G175" s="163"/>
    </row>
    <row r="176" spans="1:7" s="31" customFormat="1" x14ac:dyDescent="0.25">
      <c r="A176" s="145"/>
      <c r="B176" s="144"/>
      <c r="D176" s="117"/>
      <c r="E176" s="163"/>
      <c r="F176" s="163"/>
      <c r="G176" s="163"/>
    </row>
    <row r="177" spans="1:7" s="31" customFormat="1" x14ac:dyDescent="0.25">
      <c r="A177" s="145"/>
      <c r="B177" s="144"/>
      <c r="D177" s="117"/>
      <c r="E177" s="163"/>
      <c r="F177" s="163"/>
      <c r="G177" s="163"/>
    </row>
    <row r="178" spans="1:7" s="31" customFormat="1" x14ac:dyDescent="0.25">
      <c r="A178" s="145"/>
      <c r="B178" s="144"/>
      <c r="D178" s="117"/>
      <c r="E178" s="163"/>
      <c r="F178" s="163"/>
      <c r="G178" s="163"/>
    </row>
    <row r="179" spans="1:7" s="31" customFormat="1" x14ac:dyDescent="0.25">
      <c r="A179" s="145"/>
      <c r="B179" s="144"/>
      <c r="D179" s="117"/>
      <c r="E179" s="163"/>
      <c r="F179" s="163"/>
      <c r="G179" s="163"/>
    </row>
    <row r="180" spans="1:7" s="31" customFormat="1" x14ac:dyDescent="0.25">
      <c r="A180" s="145"/>
      <c r="B180" s="144"/>
      <c r="D180" s="117"/>
      <c r="E180" s="163"/>
      <c r="F180" s="163"/>
      <c r="G180" s="163"/>
    </row>
    <row r="181" spans="1:7" s="31" customFormat="1" x14ac:dyDescent="0.25">
      <c r="A181" s="145"/>
      <c r="B181" s="144"/>
      <c r="D181" s="117"/>
      <c r="E181" s="163"/>
      <c r="F181" s="163"/>
      <c r="G181" s="163"/>
    </row>
    <row r="182" spans="1:7" s="31" customFormat="1" x14ac:dyDescent="0.25">
      <c r="A182" s="145"/>
      <c r="B182" s="144"/>
      <c r="D182" s="117"/>
      <c r="E182" s="163"/>
      <c r="F182" s="163"/>
      <c r="G182" s="163"/>
    </row>
    <row r="183" spans="1:7" s="31" customFormat="1" x14ac:dyDescent="0.25">
      <c r="A183" s="145"/>
      <c r="B183" s="144"/>
      <c r="D183" s="117"/>
      <c r="E183" s="163"/>
      <c r="F183" s="163"/>
      <c r="G183" s="163"/>
    </row>
    <row r="184" spans="1:7" s="31" customFormat="1" x14ac:dyDescent="0.25">
      <c r="A184" s="145"/>
      <c r="B184" s="144"/>
      <c r="D184" s="117"/>
      <c r="E184" s="163"/>
      <c r="F184" s="163"/>
      <c r="G184" s="163"/>
    </row>
    <row r="185" spans="1:7" s="31" customFormat="1" x14ac:dyDescent="0.25">
      <c r="A185" s="145"/>
      <c r="B185" s="144"/>
      <c r="D185" s="117"/>
      <c r="E185" s="163"/>
      <c r="F185" s="163"/>
      <c r="G185" s="163"/>
    </row>
    <row r="186" spans="1:7" s="31" customFormat="1" x14ac:dyDescent="0.25">
      <c r="A186" s="145"/>
      <c r="B186" s="144"/>
      <c r="D186" s="117"/>
      <c r="E186" s="163"/>
      <c r="F186" s="163"/>
      <c r="G186" s="163"/>
    </row>
    <row r="187" spans="1:7" s="31" customFormat="1" x14ac:dyDescent="0.25">
      <c r="A187" s="145"/>
      <c r="B187" s="144"/>
      <c r="D187" s="117"/>
      <c r="E187" s="163"/>
      <c r="F187" s="163"/>
      <c r="G187" s="163"/>
    </row>
    <row r="188" spans="1:7" s="31" customFormat="1" x14ac:dyDescent="0.25">
      <c r="A188" s="145"/>
      <c r="B188" s="144"/>
      <c r="D188" s="117"/>
      <c r="E188" s="163"/>
      <c r="F188" s="163"/>
      <c r="G188" s="163"/>
    </row>
    <row r="189" spans="1:7" s="31" customFormat="1" x14ac:dyDescent="0.25">
      <c r="A189" s="145"/>
      <c r="B189" s="144"/>
      <c r="D189" s="117"/>
      <c r="E189" s="163"/>
      <c r="F189" s="163"/>
      <c r="G189" s="163"/>
    </row>
    <row r="190" spans="1:7" s="31" customFormat="1" x14ac:dyDescent="0.25">
      <c r="A190" s="145"/>
      <c r="B190" s="144"/>
      <c r="D190" s="117"/>
      <c r="E190" s="163"/>
      <c r="F190" s="163"/>
      <c r="G190" s="163"/>
    </row>
    <row r="191" spans="1:7" s="31" customFormat="1" x14ac:dyDescent="0.25">
      <c r="A191" s="145"/>
      <c r="B191" s="144"/>
      <c r="D191" s="117"/>
      <c r="E191" s="163"/>
      <c r="F191" s="163"/>
      <c r="G191" s="163"/>
    </row>
    <row r="192" spans="1:7" s="31" customFormat="1" x14ac:dyDescent="0.25">
      <c r="A192" s="145"/>
      <c r="B192" s="144"/>
      <c r="D192" s="117"/>
      <c r="E192" s="163"/>
      <c r="F192" s="163"/>
      <c r="G192" s="163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  <row r="1210" spans="1:7" s="31" customFormat="1" x14ac:dyDescent="0.25">
      <c r="A1210" s="145"/>
      <c r="B1210" s="144"/>
      <c r="D1210" s="117"/>
      <c r="E1210" s="163"/>
      <c r="F1210" s="163"/>
      <c r="G1210" s="163"/>
    </row>
    <row r="1211" spans="1:7" s="31" customFormat="1" x14ac:dyDescent="0.25">
      <c r="A1211" s="145"/>
      <c r="B1211" s="144"/>
      <c r="D1211" s="117"/>
      <c r="E1211" s="163"/>
      <c r="F1211" s="163"/>
      <c r="G1211" s="163"/>
    </row>
    <row r="1212" spans="1:7" s="31" customFormat="1" x14ac:dyDescent="0.25">
      <c r="A1212" s="145"/>
      <c r="B1212" s="144"/>
      <c r="D1212" s="117"/>
      <c r="E1212" s="163"/>
      <c r="F1212" s="163"/>
      <c r="G1212" s="163"/>
    </row>
    <row r="1213" spans="1:7" s="31" customFormat="1" x14ac:dyDescent="0.25">
      <c r="A1213" s="145"/>
      <c r="B1213" s="144"/>
      <c r="D1213" s="117"/>
      <c r="E1213" s="163"/>
      <c r="F1213" s="163"/>
      <c r="G1213" s="163"/>
    </row>
    <row r="1214" spans="1:7" s="31" customFormat="1" x14ac:dyDescent="0.25">
      <c r="A1214" s="145"/>
      <c r="B1214" s="144"/>
      <c r="D1214" s="117"/>
      <c r="E1214" s="163"/>
      <c r="F1214" s="163"/>
      <c r="G1214" s="163"/>
    </row>
    <row r="1215" spans="1:7" s="31" customFormat="1" x14ac:dyDescent="0.25">
      <c r="A1215" s="145"/>
      <c r="B1215" s="144"/>
      <c r="D1215" s="117"/>
      <c r="E1215" s="163"/>
      <c r="F1215" s="163"/>
      <c r="G1215" s="163"/>
    </row>
    <row r="1216" spans="1:7" s="31" customFormat="1" x14ac:dyDescent="0.25">
      <c r="A1216" s="145"/>
      <c r="B1216" s="144"/>
      <c r="D1216" s="117"/>
      <c r="E1216" s="163"/>
      <c r="F1216" s="163"/>
      <c r="G1216" s="163"/>
    </row>
    <row r="1217" spans="1:7" s="31" customFormat="1" x14ac:dyDescent="0.25">
      <c r="A1217" s="145"/>
      <c r="B1217" s="144"/>
      <c r="D1217" s="117"/>
      <c r="E1217" s="163"/>
      <c r="F1217" s="163"/>
      <c r="G1217" s="163"/>
    </row>
    <row r="1218" spans="1:7" s="31" customFormat="1" x14ac:dyDescent="0.25">
      <c r="A1218" s="145"/>
      <c r="B1218" s="144"/>
      <c r="D1218" s="117"/>
      <c r="E1218" s="163"/>
      <c r="F1218" s="163"/>
      <c r="G1218" s="163"/>
    </row>
    <row r="1219" spans="1:7" s="31" customFormat="1" x14ac:dyDescent="0.25">
      <c r="A1219" s="145"/>
      <c r="B1219" s="144"/>
      <c r="D1219" s="117"/>
      <c r="E1219" s="163"/>
      <c r="F1219" s="163"/>
      <c r="G1219" s="163"/>
    </row>
    <row r="1220" spans="1:7" s="31" customFormat="1" x14ac:dyDescent="0.25">
      <c r="A1220" s="145"/>
      <c r="B1220" s="144"/>
      <c r="D1220" s="117"/>
      <c r="E1220" s="163"/>
      <c r="F1220" s="163"/>
      <c r="G1220" s="163"/>
    </row>
    <row r="1221" spans="1:7" s="31" customFormat="1" x14ac:dyDescent="0.25">
      <c r="A1221" s="145"/>
      <c r="B1221" s="144"/>
      <c r="D1221" s="117"/>
      <c r="E1221" s="163"/>
      <c r="F1221" s="163"/>
      <c r="G1221" s="163"/>
    </row>
    <row r="1222" spans="1:7" x14ac:dyDescent="0.25">
      <c r="B1222" s="144"/>
    </row>
  </sheetData>
  <sheetProtection selectLockedCells="1"/>
  <mergeCells count="9">
    <mergeCell ref="A6:B6"/>
    <mergeCell ref="D6:E6"/>
    <mergeCell ref="C72:D72"/>
    <mergeCell ref="D79:E79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8518-82FD-4D80-A56B-83B8407081E5}">
  <sheetPr>
    <tabColor rgb="FFFFFF00"/>
  </sheetPr>
  <dimension ref="A1:C80"/>
  <sheetViews>
    <sheetView showGridLines="0" topLeftCell="A49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81640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42" t="s">
        <v>450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84" t="s">
        <v>451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242" t="s">
        <v>274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42" t="s">
        <v>1093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242" t="s">
        <v>452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42" t="s">
        <v>919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42" t="s">
        <v>920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244" t="s">
        <v>915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42" t="s">
        <v>913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42" t="s">
        <v>912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42" t="s">
        <v>453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42" t="s">
        <v>911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242" t="s">
        <v>276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244" t="s">
        <v>454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42" t="s">
        <v>455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42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42" t="s">
        <v>917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916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42" t="s">
        <v>918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20054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02D4DEAF-0CA6-4D3C-8613-4EAADB4ACE7F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507F-6365-4A27-88B2-C3643C6E849D}">
  <sheetPr>
    <pageSetUpPr fitToPage="1"/>
  </sheetPr>
  <dimension ref="A1:G45"/>
  <sheetViews>
    <sheetView workbookViewId="0">
      <selection activeCell="A8" sqref="A8"/>
    </sheetView>
  </sheetViews>
  <sheetFormatPr defaultRowHeight="12.5" x14ac:dyDescent="0.25"/>
  <cols>
    <col min="1" max="1" width="21.81640625" customWidth="1"/>
    <col min="2" max="2" width="22" customWidth="1"/>
    <col min="3" max="3" width="22.7265625" customWidth="1"/>
    <col min="4" max="5" width="24.54296875" customWidth="1"/>
    <col min="6" max="6" width="23.1796875" customWidth="1"/>
    <col min="7" max="7" width="16" customWidth="1"/>
    <col min="258" max="258" width="21.81640625" customWidth="1"/>
    <col min="259" max="259" width="15.26953125" customWidth="1"/>
    <col min="260" max="260" width="22.7265625" customWidth="1"/>
    <col min="261" max="261" width="7.453125" customWidth="1"/>
    <col min="262" max="262" width="14" customWidth="1"/>
    <col min="263" max="263" width="16" customWidth="1"/>
    <col min="514" max="514" width="21.81640625" customWidth="1"/>
    <col min="515" max="515" width="15.26953125" customWidth="1"/>
    <col min="516" max="516" width="22.7265625" customWidth="1"/>
    <col min="517" max="517" width="7.453125" customWidth="1"/>
    <col min="518" max="518" width="14" customWidth="1"/>
    <col min="519" max="519" width="16" customWidth="1"/>
    <col min="770" max="770" width="21.81640625" customWidth="1"/>
    <col min="771" max="771" width="15.26953125" customWidth="1"/>
    <col min="772" max="772" width="22.7265625" customWidth="1"/>
    <col min="773" max="773" width="7.453125" customWidth="1"/>
    <col min="774" max="774" width="14" customWidth="1"/>
    <col min="775" max="775" width="16" customWidth="1"/>
    <col min="1026" max="1026" width="21.81640625" customWidth="1"/>
    <col min="1027" max="1027" width="15.26953125" customWidth="1"/>
    <col min="1028" max="1028" width="22.7265625" customWidth="1"/>
    <col min="1029" max="1029" width="7.453125" customWidth="1"/>
    <col min="1030" max="1030" width="14" customWidth="1"/>
    <col min="1031" max="1031" width="16" customWidth="1"/>
    <col min="1282" max="1282" width="21.81640625" customWidth="1"/>
    <col min="1283" max="1283" width="15.26953125" customWidth="1"/>
    <col min="1284" max="1284" width="22.7265625" customWidth="1"/>
    <col min="1285" max="1285" width="7.453125" customWidth="1"/>
    <col min="1286" max="1286" width="14" customWidth="1"/>
    <col min="1287" max="1287" width="16" customWidth="1"/>
    <col min="1538" max="1538" width="21.81640625" customWidth="1"/>
    <col min="1539" max="1539" width="15.26953125" customWidth="1"/>
    <col min="1540" max="1540" width="22.7265625" customWidth="1"/>
    <col min="1541" max="1541" width="7.453125" customWidth="1"/>
    <col min="1542" max="1542" width="14" customWidth="1"/>
    <col min="1543" max="1543" width="16" customWidth="1"/>
    <col min="1794" max="1794" width="21.81640625" customWidth="1"/>
    <col min="1795" max="1795" width="15.26953125" customWidth="1"/>
    <col min="1796" max="1796" width="22.7265625" customWidth="1"/>
    <col min="1797" max="1797" width="7.453125" customWidth="1"/>
    <col min="1798" max="1798" width="14" customWidth="1"/>
    <col min="1799" max="1799" width="16" customWidth="1"/>
    <col min="2050" max="2050" width="21.81640625" customWidth="1"/>
    <col min="2051" max="2051" width="15.26953125" customWidth="1"/>
    <col min="2052" max="2052" width="22.7265625" customWidth="1"/>
    <col min="2053" max="2053" width="7.453125" customWidth="1"/>
    <col min="2054" max="2054" width="14" customWidth="1"/>
    <col min="2055" max="2055" width="16" customWidth="1"/>
    <col min="2306" max="2306" width="21.81640625" customWidth="1"/>
    <col min="2307" max="2307" width="15.26953125" customWidth="1"/>
    <col min="2308" max="2308" width="22.7265625" customWidth="1"/>
    <col min="2309" max="2309" width="7.453125" customWidth="1"/>
    <col min="2310" max="2310" width="14" customWidth="1"/>
    <col min="2311" max="2311" width="16" customWidth="1"/>
    <col min="2562" max="2562" width="21.81640625" customWidth="1"/>
    <col min="2563" max="2563" width="15.26953125" customWidth="1"/>
    <col min="2564" max="2564" width="22.7265625" customWidth="1"/>
    <col min="2565" max="2565" width="7.453125" customWidth="1"/>
    <col min="2566" max="2566" width="14" customWidth="1"/>
    <col min="2567" max="2567" width="16" customWidth="1"/>
    <col min="2818" max="2818" width="21.81640625" customWidth="1"/>
    <col min="2819" max="2819" width="15.26953125" customWidth="1"/>
    <col min="2820" max="2820" width="22.7265625" customWidth="1"/>
    <col min="2821" max="2821" width="7.453125" customWidth="1"/>
    <col min="2822" max="2822" width="14" customWidth="1"/>
    <col min="2823" max="2823" width="16" customWidth="1"/>
    <col min="3074" max="3074" width="21.81640625" customWidth="1"/>
    <col min="3075" max="3075" width="15.26953125" customWidth="1"/>
    <col min="3076" max="3076" width="22.7265625" customWidth="1"/>
    <col min="3077" max="3077" width="7.453125" customWidth="1"/>
    <col min="3078" max="3078" width="14" customWidth="1"/>
    <col min="3079" max="3079" width="16" customWidth="1"/>
    <col min="3330" max="3330" width="21.81640625" customWidth="1"/>
    <col min="3331" max="3331" width="15.26953125" customWidth="1"/>
    <col min="3332" max="3332" width="22.7265625" customWidth="1"/>
    <col min="3333" max="3333" width="7.453125" customWidth="1"/>
    <col min="3334" max="3334" width="14" customWidth="1"/>
    <col min="3335" max="3335" width="16" customWidth="1"/>
    <col min="3586" max="3586" width="21.81640625" customWidth="1"/>
    <col min="3587" max="3587" width="15.26953125" customWidth="1"/>
    <col min="3588" max="3588" width="22.7265625" customWidth="1"/>
    <col min="3589" max="3589" width="7.453125" customWidth="1"/>
    <col min="3590" max="3590" width="14" customWidth="1"/>
    <col min="3591" max="3591" width="16" customWidth="1"/>
    <col min="3842" max="3842" width="21.81640625" customWidth="1"/>
    <col min="3843" max="3843" width="15.26953125" customWidth="1"/>
    <col min="3844" max="3844" width="22.7265625" customWidth="1"/>
    <col min="3845" max="3845" width="7.453125" customWidth="1"/>
    <col min="3846" max="3846" width="14" customWidth="1"/>
    <col min="3847" max="3847" width="16" customWidth="1"/>
    <col min="4098" max="4098" width="21.81640625" customWidth="1"/>
    <col min="4099" max="4099" width="15.26953125" customWidth="1"/>
    <col min="4100" max="4100" width="22.7265625" customWidth="1"/>
    <col min="4101" max="4101" width="7.453125" customWidth="1"/>
    <col min="4102" max="4102" width="14" customWidth="1"/>
    <col min="4103" max="4103" width="16" customWidth="1"/>
    <col min="4354" max="4354" width="21.81640625" customWidth="1"/>
    <col min="4355" max="4355" width="15.26953125" customWidth="1"/>
    <col min="4356" max="4356" width="22.7265625" customWidth="1"/>
    <col min="4357" max="4357" width="7.453125" customWidth="1"/>
    <col min="4358" max="4358" width="14" customWidth="1"/>
    <col min="4359" max="4359" width="16" customWidth="1"/>
    <col min="4610" max="4610" width="21.81640625" customWidth="1"/>
    <col min="4611" max="4611" width="15.26953125" customWidth="1"/>
    <col min="4612" max="4612" width="22.7265625" customWidth="1"/>
    <col min="4613" max="4613" width="7.453125" customWidth="1"/>
    <col min="4614" max="4614" width="14" customWidth="1"/>
    <col min="4615" max="4615" width="16" customWidth="1"/>
    <col min="4866" max="4866" width="21.81640625" customWidth="1"/>
    <col min="4867" max="4867" width="15.26953125" customWidth="1"/>
    <col min="4868" max="4868" width="22.7265625" customWidth="1"/>
    <col min="4869" max="4869" width="7.453125" customWidth="1"/>
    <col min="4870" max="4870" width="14" customWidth="1"/>
    <col min="4871" max="4871" width="16" customWidth="1"/>
    <col min="5122" max="5122" width="21.81640625" customWidth="1"/>
    <col min="5123" max="5123" width="15.26953125" customWidth="1"/>
    <col min="5124" max="5124" width="22.7265625" customWidth="1"/>
    <col min="5125" max="5125" width="7.453125" customWidth="1"/>
    <col min="5126" max="5126" width="14" customWidth="1"/>
    <col min="5127" max="5127" width="16" customWidth="1"/>
    <col min="5378" max="5378" width="21.81640625" customWidth="1"/>
    <col min="5379" max="5379" width="15.26953125" customWidth="1"/>
    <col min="5380" max="5380" width="22.7265625" customWidth="1"/>
    <col min="5381" max="5381" width="7.453125" customWidth="1"/>
    <col min="5382" max="5382" width="14" customWidth="1"/>
    <col min="5383" max="5383" width="16" customWidth="1"/>
    <col min="5634" max="5634" width="21.81640625" customWidth="1"/>
    <col min="5635" max="5635" width="15.26953125" customWidth="1"/>
    <col min="5636" max="5636" width="22.7265625" customWidth="1"/>
    <col min="5637" max="5637" width="7.453125" customWidth="1"/>
    <col min="5638" max="5638" width="14" customWidth="1"/>
    <col min="5639" max="5639" width="16" customWidth="1"/>
    <col min="5890" max="5890" width="21.81640625" customWidth="1"/>
    <col min="5891" max="5891" width="15.26953125" customWidth="1"/>
    <col min="5892" max="5892" width="22.7265625" customWidth="1"/>
    <col min="5893" max="5893" width="7.453125" customWidth="1"/>
    <col min="5894" max="5894" width="14" customWidth="1"/>
    <col min="5895" max="5895" width="16" customWidth="1"/>
    <col min="6146" max="6146" width="21.81640625" customWidth="1"/>
    <col min="6147" max="6147" width="15.26953125" customWidth="1"/>
    <col min="6148" max="6148" width="22.7265625" customWidth="1"/>
    <col min="6149" max="6149" width="7.453125" customWidth="1"/>
    <col min="6150" max="6150" width="14" customWidth="1"/>
    <col min="6151" max="6151" width="16" customWidth="1"/>
    <col min="6402" max="6402" width="21.81640625" customWidth="1"/>
    <col min="6403" max="6403" width="15.26953125" customWidth="1"/>
    <col min="6404" max="6404" width="22.7265625" customWidth="1"/>
    <col min="6405" max="6405" width="7.453125" customWidth="1"/>
    <col min="6406" max="6406" width="14" customWidth="1"/>
    <col min="6407" max="6407" width="16" customWidth="1"/>
    <col min="6658" max="6658" width="21.81640625" customWidth="1"/>
    <col min="6659" max="6659" width="15.26953125" customWidth="1"/>
    <col min="6660" max="6660" width="22.7265625" customWidth="1"/>
    <col min="6661" max="6661" width="7.453125" customWidth="1"/>
    <col min="6662" max="6662" width="14" customWidth="1"/>
    <col min="6663" max="6663" width="16" customWidth="1"/>
    <col min="6914" max="6914" width="21.81640625" customWidth="1"/>
    <col min="6915" max="6915" width="15.26953125" customWidth="1"/>
    <col min="6916" max="6916" width="22.7265625" customWidth="1"/>
    <col min="6917" max="6917" width="7.453125" customWidth="1"/>
    <col min="6918" max="6918" width="14" customWidth="1"/>
    <col min="6919" max="6919" width="16" customWidth="1"/>
    <col min="7170" max="7170" width="21.81640625" customWidth="1"/>
    <col min="7171" max="7171" width="15.26953125" customWidth="1"/>
    <col min="7172" max="7172" width="22.7265625" customWidth="1"/>
    <col min="7173" max="7173" width="7.453125" customWidth="1"/>
    <col min="7174" max="7174" width="14" customWidth="1"/>
    <col min="7175" max="7175" width="16" customWidth="1"/>
    <col min="7426" max="7426" width="21.81640625" customWidth="1"/>
    <col min="7427" max="7427" width="15.26953125" customWidth="1"/>
    <col min="7428" max="7428" width="22.7265625" customWidth="1"/>
    <col min="7429" max="7429" width="7.453125" customWidth="1"/>
    <col min="7430" max="7430" width="14" customWidth="1"/>
    <col min="7431" max="7431" width="16" customWidth="1"/>
    <col min="7682" max="7682" width="21.81640625" customWidth="1"/>
    <col min="7683" max="7683" width="15.26953125" customWidth="1"/>
    <col min="7684" max="7684" width="22.7265625" customWidth="1"/>
    <col min="7685" max="7685" width="7.453125" customWidth="1"/>
    <col min="7686" max="7686" width="14" customWidth="1"/>
    <col min="7687" max="7687" width="16" customWidth="1"/>
    <col min="7938" max="7938" width="21.81640625" customWidth="1"/>
    <col min="7939" max="7939" width="15.26953125" customWidth="1"/>
    <col min="7940" max="7940" width="22.7265625" customWidth="1"/>
    <col min="7941" max="7941" width="7.453125" customWidth="1"/>
    <col min="7942" max="7942" width="14" customWidth="1"/>
    <col min="7943" max="7943" width="16" customWidth="1"/>
    <col min="8194" max="8194" width="21.81640625" customWidth="1"/>
    <col min="8195" max="8195" width="15.26953125" customWidth="1"/>
    <col min="8196" max="8196" width="22.7265625" customWidth="1"/>
    <col min="8197" max="8197" width="7.453125" customWidth="1"/>
    <col min="8198" max="8198" width="14" customWidth="1"/>
    <col min="8199" max="8199" width="16" customWidth="1"/>
    <col min="8450" max="8450" width="21.81640625" customWidth="1"/>
    <col min="8451" max="8451" width="15.26953125" customWidth="1"/>
    <col min="8452" max="8452" width="22.7265625" customWidth="1"/>
    <col min="8453" max="8453" width="7.453125" customWidth="1"/>
    <col min="8454" max="8454" width="14" customWidth="1"/>
    <col min="8455" max="8455" width="16" customWidth="1"/>
    <col min="8706" max="8706" width="21.81640625" customWidth="1"/>
    <col min="8707" max="8707" width="15.26953125" customWidth="1"/>
    <col min="8708" max="8708" width="22.7265625" customWidth="1"/>
    <col min="8709" max="8709" width="7.453125" customWidth="1"/>
    <col min="8710" max="8710" width="14" customWidth="1"/>
    <col min="8711" max="8711" width="16" customWidth="1"/>
    <col min="8962" max="8962" width="21.81640625" customWidth="1"/>
    <col min="8963" max="8963" width="15.26953125" customWidth="1"/>
    <col min="8964" max="8964" width="22.7265625" customWidth="1"/>
    <col min="8965" max="8965" width="7.453125" customWidth="1"/>
    <col min="8966" max="8966" width="14" customWidth="1"/>
    <col min="8967" max="8967" width="16" customWidth="1"/>
    <col min="9218" max="9218" width="21.81640625" customWidth="1"/>
    <col min="9219" max="9219" width="15.26953125" customWidth="1"/>
    <col min="9220" max="9220" width="22.7265625" customWidth="1"/>
    <col min="9221" max="9221" width="7.453125" customWidth="1"/>
    <col min="9222" max="9222" width="14" customWidth="1"/>
    <col min="9223" max="9223" width="16" customWidth="1"/>
    <col min="9474" max="9474" width="21.81640625" customWidth="1"/>
    <col min="9475" max="9475" width="15.26953125" customWidth="1"/>
    <col min="9476" max="9476" width="22.7265625" customWidth="1"/>
    <col min="9477" max="9477" width="7.453125" customWidth="1"/>
    <col min="9478" max="9478" width="14" customWidth="1"/>
    <col min="9479" max="9479" width="16" customWidth="1"/>
    <col min="9730" max="9730" width="21.81640625" customWidth="1"/>
    <col min="9731" max="9731" width="15.26953125" customWidth="1"/>
    <col min="9732" max="9732" width="22.7265625" customWidth="1"/>
    <col min="9733" max="9733" width="7.453125" customWidth="1"/>
    <col min="9734" max="9734" width="14" customWidth="1"/>
    <col min="9735" max="9735" width="16" customWidth="1"/>
    <col min="9986" max="9986" width="21.81640625" customWidth="1"/>
    <col min="9987" max="9987" width="15.26953125" customWidth="1"/>
    <col min="9988" max="9988" width="22.7265625" customWidth="1"/>
    <col min="9989" max="9989" width="7.453125" customWidth="1"/>
    <col min="9990" max="9990" width="14" customWidth="1"/>
    <col min="9991" max="9991" width="16" customWidth="1"/>
    <col min="10242" max="10242" width="21.81640625" customWidth="1"/>
    <col min="10243" max="10243" width="15.26953125" customWidth="1"/>
    <col min="10244" max="10244" width="22.7265625" customWidth="1"/>
    <col min="10245" max="10245" width="7.453125" customWidth="1"/>
    <col min="10246" max="10246" width="14" customWidth="1"/>
    <col min="10247" max="10247" width="16" customWidth="1"/>
    <col min="10498" max="10498" width="21.81640625" customWidth="1"/>
    <col min="10499" max="10499" width="15.26953125" customWidth="1"/>
    <col min="10500" max="10500" width="22.7265625" customWidth="1"/>
    <col min="10501" max="10501" width="7.453125" customWidth="1"/>
    <col min="10502" max="10502" width="14" customWidth="1"/>
    <col min="10503" max="10503" width="16" customWidth="1"/>
    <col min="10754" max="10754" width="21.81640625" customWidth="1"/>
    <col min="10755" max="10755" width="15.26953125" customWidth="1"/>
    <col min="10756" max="10756" width="22.7265625" customWidth="1"/>
    <col min="10757" max="10757" width="7.453125" customWidth="1"/>
    <col min="10758" max="10758" width="14" customWidth="1"/>
    <col min="10759" max="10759" width="16" customWidth="1"/>
    <col min="11010" max="11010" width="21.81640625" customWidth="1"/>
    <col min="11011" max="11011" width="15.26953125" customWidth="1"/>
    <col min="11012" max="11012" width="22.7265625" customWidth="1"/>
    <col min="11013" max="11013" width="7.453125" customWidth="1"/>
    <col min="11014" max="11014" width="14" customWidth="1"/>
    <col min="11015" max="11015" width="16" customWidth="1"/>
    <col min="11266" max="11266" width="21.81640625" customWidth="1"/>
    <col min="11267" max="11267" width="15.26953125" customWidth="1"/>
    <col min="11268" max="11268" width="22.7265625" customWidth="1"/>
    <col min="11269" max="11269" width="7.453125" customWidth="1"/>
    <col min="11270" max="11270" width="14" customWidth="1"/>
    <col min="11271" max="11271" width="16" customWidth="1"/>
    <col min="11522" max="11522" width="21.81640625" customWidth="1"/>
    <col min="11523" max="11523" width="15.26953125" customWidth="1"/>
    <col min="11524" max="11524" width="22.7265625" customWidth="1"/>
    <col min="11525" max="11525" width="7.453125" customWidth="1"/>
    <col min="11526" max="11526" width="14" customWidth="1"/>
    <col min="11527" max="11527" width="16" customWidth="1"/>
    <col min="11778" max="11778" width="21.81640625" customWidth="1"/>
    <col min="11779" max="11779" width="15.26953125" customWidth="1"/>
    <col min="11780" max="11780" width="22.7265625" customWidth="1"/>
    <col min="11781" max="11781" width="7.453125" customWidth="1"/>
    <col min="11782" max="11782" width="14" customWidth="1"/>
    <col min="11783" max="11783" width="16" customWidth="1"/>
    <col min="12034" max="12034" width="21.81640625" customWidth="1"/>
    <col min="12035" max="12035" width="15.26953125" customWidth="1"/>
    <col min="12036" max="12036" width="22.7265625" customWidth="1"/>
    <col min="12037" max="12037" width="7.453125" customWidth="1"/>
    <col min="12038" max="12038" width="14" customWidth="1"/>
    <col min="12039" max="12039" width="16" customWidth="1"/>
    <col min="12290" max="12290" width="21.81640625" customWidth="1"/>
    <col min="12291" max="12291" width="15.26953125" customWidth="1"/>
    <col min="12292" max="12292" width="22.7265625" customWidth="1"/>
    <col min="12293" max="12293" width="7.453125" customWidth="1"/>
    <col min="12294" max="12294" width="14" customWidth="1"/>
    <col min="12295" max="12295" width="16" customWidth="1"/>
    <col min="12546" max="12546" width="21.81640625" customWidth="1"/>
    <col min="12547" max="12547" width="15.26953125" customWidth="1"/>
    <col min="12548" max="12548" width="22.7265625" customWidth="1"/>
    <col min="12549" max="12549" width="7.453125" customWidth="1"/>
    <col min="12550" max="12550" width="14" customWidth="1"/>
    <col min="12551" max="12551" width="16" customWidth="1"/>
    <col min="12802" max="12802" width="21.81640625" customWidth="1"/>
    <col min="12803" max="12803" width="15.26953125" customWidth="1"/>
    <col min="12804" max="12804" width="22.7265625" customWidth="1"/>
    <col min="12805" max="12805" width="7.453125" customWidth="1"/>
    <col min="12806" max="12806" width="14" customWidth="1"/>
    <col min="12807" max="12807" width="16" customWidth="1"/>
    <col min="13058" max="13058" width="21.81640625" customWidth="1"/>
    <col min="13059" max="13059" width="15.26953125" customWidth="1"/>
    <col min="13060" max="13060" width="22.7265625" customWidth="1"/>
    <col min="13061" max="13061" width="7.453125" customWidth="1"/>
    <col min="13062" max="13062" width="14" customWidth="1"/>
    <col min="13063" max="13063" width="16" customWidth="1"/>
    <col min="13314" max="13314" width="21.81640625" customWidth="1"/>
    <col min="13315" max="13315" width="15.26953125" customWidth="1"/>
    <col min="13316" max="13316" width="22.7265625" customWidth="1"/>
    <col min="13317" max="13317" width="7.453125" customWidth="1"/>
    <col min="13318" max="13318" width="14" customWidth="1"/>
    <col min="13319" max="13319" width="16" customWidth="1"/>
    <col min="13570" max="13570" width="21.81640625" customWidth="1"/>
    <col min="13571" max="13571" width="15.26953125" customWidth="1"/>
    <col min="13572" max="13572" width="22.7265625" customWidth="1"/>
    <col min="13573" max="13573" width="7.453125" customWidth="1"/>
    <col min="13574" max="13574" width="14" customWidth="1"/>
    <col min="13575" max="13575" width="16" customWidth="1"/>
    <col min="13826" max="13826" width="21.81640625" customWidth="1"/>
    <col min="13827" max="13827" width="15.26953125" customWidth="1"/>
    <col min="13828" max="13828" width="22.7265625" customWidth="1"/>
    <col min="13829" max="13829" width="7.453125" customWidth="1"/>
    <col min="13830" max="13830" width="14" customWidth="1"/>
    <col min="13831" max="13831" width="16" customWidth="1"/>
    <col min="14082" max="14082" width="21.81640625" customWidth="1"/>
    <col min="14083" max="14083" width="15.26953125" customWidth="1"/>
    <col min="14084" max="14084" width="22.7265625" customWidth="1"/>
    <col min="14085" max="14085" width="7.453125" customWidth="1"/>
    <col min="14086" max="14086" width="14" customWidth="1"/>
    <col min="14087" max="14087" width="16" customWidth="1"/>
    <col min="14338" max="14338" width="21.81640625" customWidth="1"/>
    <col min="14339" max="14339" width="15.26953125" customWidth="1"/>
    <col min="14340" max="14340" width="22.7265625" customWidth="1"/>
    <col min="14341" max="14341" width="7.453125" customWidth="1"/>
    <col min="14342" max="14342" width="14" customWidth="1"/>
    <col min="14343" max="14343" width="16" customWidth="1"/>
    <col min="14594" max="14594" width="21.81640625" customWidth="1"/>
    <col min="14595" max="14595" width="15.26953125" customWidth="1"/>
    <col min="14596" max="14596" width="22.7265625" customWidth="1"/>
    <col min="14597" max="14597" width="7.453125" customWidth="1"/>
    <col min="14598" max="14598" width="14" customWidth="1"/>
    <col min="14599" max="14599" width="16" customWidth="1"/>
    <col min="14850" max="14850" width="21.81640625" customWidth="1"/>
    <col min="14851" max="14851" width="15.26953125" customWidth="1"/>
    <col min="14852" max="14852" width="22.7265625" customWidth="1"/>
    <col min="14853" max="14853" width="7.453125" customWidth="1"/>
    <col min="14854" max="14854" width="14" customWidth="1"/>
    <col min="14855" max="14855" width="16" customWidth="1"/>
    <col min="15106" max="15106" width="21.81640625" customWidth="1"/>
    <col min="15107" max="15107" width="15.26953125" customWidth="1"/>
    <col min="15108" max="15108" width="22.7265625" customWidth="1"/>
    <col min="15109" max="15109" width="7.453125" customWidth="1"/>
    <col min="15110" max="15110" width="14" customWidth="1"/>
    <col min="15111" max="15111" width="16" customWidth="1"/>
    <col min="15362" max="15362" width="21.81640625" customWidth="1"/>
    <col min="15363" max="15363" width="15.26953125" customWidth="1"/>
    <col min="15364" max="15364" width="22.7265625" customWidth="1"/>
    <col min="15365" max="15365" width="7.453125" customWidth="1"/>
    <col min="15366" max="15366" width="14" customWidth="1"/>
    <col min="15367" max="15367" width="16" customWidth="1"/>
    <col min="15618" max="15618" width="21.81640625" customWidth="1"/>
    <col min="15619" max="15619" width="15.26953125" customWidth="1"/>
    <col min="15620" max="15620" width="22.7265625" customWidth="1"/>
    <col min="15621" max="15621" width="7.453125" customWidth="1"/>
    <col min="15622" max="15622" width="14" customWidth="1"/>
    <col min="15623" max="15623" width="16" customWidth="1"/>
    <col min="15874" max="15874" width="21.81640625" customWidth="1"/>
    <col min="15875" max="15875" width="15.26953125" customWidth="1"/>
    <col min="15876" max="15876" width="22.7265625" customWidth="1"/>
    <col min="15877" max="15877" width="7.453125" customWidth="1"/>
    <col min="15878" max="15878" width="14" customWidth="1"/>
    <col min="15879" max="15879" width="16" customWidth="1"/>
    <col min="16130" max="16130" width="21.81640625" customWidth="1"/>
    <col min="16131" max="16131" width="15.26953125" customWidth="1"/>
    <col min="16132" max="16132" width="22.7265625" customWidth="1"/>
    <col min="16133" max="16133" width="7.453125" customWidth="1"/>
    <col min="16134" max="16134" width="14" customWidth="1"/>
    <col min="16135" max="16135" width="16" customWidth="1"/>
  </cols>
  <sheetData>
    <row r="1" spans="1:7" ht="21" customHeight="1" x14ac:dyDescent="0.3">
      <c r="A1" s="458" t="s">
        <v>236</v>
      </c>
      <c r="B1" s="458"/>
      <c r="C1" s="458"/>
      <c r="D1" s="458"/>
      <c r="E1" s="458"/>
      <c r="F1" s="458"/>
      <c r="G1" s="458"/>
    </row>
    <row r="2" spans="1:7" x14ac:dyDescent="0.25">
      <c r="A2" s="459"/>
      <c r="B2" s="459"/>
      <c r="C2" s="459"/>
      <c r="D2" s="459"/>
      <c r="E2" s="459"/>
      <c r="F2" s="459"/>
      <c r="G2" s="459"/>
    </row>
    <row r="3" spans="1:7" ht="13" x14ac:dyDescent="0.3">
      <c r="A3" s="87" t="s">
        <v>223</v>
      </c>
      <c r="B3" s="460" t="s">
        <v>265</v>
      </c>
      <c r="C3" s="460"/>
      <c r="D3" s="460"/>
      <c r="E3" s="460"/>
    </row>
    <row r="4" spans="1:7" x14ac:dyDescent="0.25">
      <c r="A4" s="66" t="s">
        <v>224</v>
      </c>
    </row>
    <row r="5" spans="1:7" x14ac:dyDescent="0.25">
      <c r="A5" t="s">
        <v>225</v>
      </c>
    </row>
    <row r="6" spans="1:7" x14ac:dyDescent="0.25">
      <c r="A6" t="s">
        <v>226</v>
      </c>
    </row>
    <row r="7" spans="1:7" x14ac:dyDescent="0.25">
      <c r="A7" t="s">
        <v>227</v>
      </c>
    </row>
    <row r="8" spans="1:7" x14ac:dyDescent="0.25">
      <c r="A8" t="s">
        <v>228</v>
      </c>
    </row>
    <row r="9" spans="1:7" ht="13" thickBot="1" x14ac:dyDescent="0.3"/>
    <row r="10" spans="1:7" ht="49.5" customHeight="1" thickBot="1" x14ac:dyDescent="0.35">
      <c r="A10" s="218" t="s">
        <v>229</v>
      </c>
      <c r="B10" s="219" t="s">
        <v>230</v>
      </c>
      <c r="C10" s="219" t="s">
        <v>231</v>
      </c>
      <c r="D10" s="219" t="s">
        <v>232</v>
      </c>
      <c r="E10" s="219" t="s">
        <v>233</v>
      </c>
      <c r="F10" s="219" t="s">
        <v>234</v>
      </c>
      <c r="G10" s="220" t="s">
        <v>235</v>
      </c>
    </row>
    <row r="11" spans="1:7" x14ac:dyDescent="0.25">
      <c r="A11" s="221"/>
      <c r="B11" s="221"/>
      <c r="C11" s="221"/>
      <c r="D11" s="221"/>
      <c r="E11" s="221"/>
      <c r="F11" s="221"/>
      <c r="G11" s="221"/>
    </row>
    <row r="12" spans="1:7" x14ac:dyDescent="0.25">
      <c r="A12" s="222"/>
      <c r="B12" s="222"/>
      <c r="C12" s="222"/>
      <c r="D12" s="222"/>
      <c r="E12" s="222"/>
      <c r="F12" s="222"/>
      <c r="G12" s="222"/>
    </row>
    <row r="13" spans="1:7" x14ac:dyDescent="0.25">
      <c r="A13" s="222"/>
      <c r="B13" s="222"/>
      <c r="C13" s="222"/>
      <c r="D13" s="222"/>
      <c r="E13" s="222"/>
      <c r="F13" s="222"/>
      <c r="G13" s="222"/>
    </row>
    <row r="14" spans="1:7" x14ac:dyDescent="0.25">
      <c r="A14" s="222"/>
      <c r="B14" s="222"/>
      <c r="C14" s="222"/>
      <c r="D14" s="222"/>
      <c r="E14" s="222"/>
      <c r="F14" s="222"/>
      <c r="G14" s="222"/>
    </row>
    <row r="15" spans="1:7" x14ac:dyDescent="0.25">
      <c r="A15" s="222"/>
      <c r="B15" s="222"/>
      <c r="C15" s="222"/>
      <c r="D15" s="222"/>
      <c r="E15" s="222"/>
      <c r="F15" s="222"/>
      <c r="G15" s="222"/>
    </row>
    <row r="16" spans="1:7" x14ac:dyDescent="0.25">
      <c r="A16" s="222"/>
      <c r="B16" s="222"/>
      <c r="C16" s="222"/>
      <c r="D16" s="222"/>
      <c r="E16" s="222"/>
      <c r="F16" s="222"/>
      <c r="G16" s="222"/>
    </row>
    <row r="17" spans="1:7" x14ac:dyDescent="0.25">
      <c r="A17" s="222"/>
      <c r="B17" s="222"/>
      <c r="C17" s="222"/>
      <c r="D17" s="222"/>
      <c r="E17" s="222"/>
      <c r="F17" s="222"/>
      <c r="G17" s="222"/>
    </row>
    <row r="18" spans="1:7" x14ac:dyDescent="0.25">
      <c r="A18" s="222"/>
      <c r="B18" s="222"/>
      <c r="C18" s="222"/>
      <c r="D18" s="222"/>
      <c r="E18" s="222"/>
      <c r="F18" s="222"/>
      <c r="G18" s="222"/>
    </row>
    <row r="19" spans="1:7" x14ac:dyDescent="0.25">
      <c r="A19" s="222"/>
      <c r="B19" s="222"/>
      <c r="C19" s="222"/>
      <c r="D19" s="222"/>
      <c r="E19" s="222"/>
      <c r="F19" s="222"/>
      <c r="G19" s="222"/>
    </row>
    <row r="20" spans="1:7" x14ac:dyDescent="0.25">
      <c r="A20" s="222"/>
      <c r="B20" s="222"/>
      <c r="C20" s="222"/>
      <c r="D20" s="222"/>
      <c r="E20" s="222"/>
      <c r="F20" s="222"/>
      <c r="G20" s="222"/>
    </row>
    <row r="21" spans="1:7" x14ac:dyDescent="0.25">
      <c r="A21" s="222"/>
      <c r="B21" s="222"/>
      <c r="C21" s="222"/>
      <c r="D21" s="222"/>
      <c r="E21" s="222"/>
      <c r="F21" s="222"/>
      <c r="G21" s="222"/>
    </row>
    <row r="22" spans="1:7" x14ac:dyDescent="0.25">
      <c r="A22" s="223"/>
      <c r="B22" s="223"/>
      <c r="C22" s="223"/>
      <c r="D22" s="223"/>
      <c r="E22" s="223"/>
      <c r="F22" s="223"/>
      <c r="G22" s="223"/>
    </row>
    <row r="23" spans="1:7" x14ac:dyDescent="0.25">
      <c r="A23" s="223"/>
      <c r="B23" s="223"/>
      <c r="C23" s="223"/>
      <c r="D23" s="223"/>
      <c r="E23" s="223"/>
      <c r="F23" s="223"/>
      <c r="G23" s="223"/>
    </row>
    <row r="24" spans="1:7" x14ac:dyDescent="0.25">
      <c r="A24" s="223"/>
      <c r="B24" s="223"/>
      <c r="C24" s="223"/>
      <c r="D24" s="223"/>
      <c r="E24" s="223"/>
      <c r="F24" s="223"/>
      <c r="G24" s="223"/>
    </row>
    <row r="25" spans="1:7" x14ac:dyDescent="0.25">
      <c r="A25" s="223"/>
      <c r="B25" s="223"/>
      <c r="C25" s="223"/>
      <c r="D25" s="223"/>
      <c r="E25" s="223"/>
      <c r="F25" s="223"/>
      <c r="G25" s="223"/>
    </row>
    <row r="26" spans="1:7" x14ac:dyDescent="0.25">
      <c r="A26" s="223"/>
      <c r="B26" s="223"/>
      <c r="C26" s="223"/>
      <c r="D26" s="223"/>
      <c r="E26" s="223"/>
      <c r="F26" s="223"/>
      <c r="G26" s="223"/>
    </row>
    <row r="27" spans="1:7" x14ac:dyDescent="0.25">
      <c r="A27" s="223"/>
      <c r="B27" s="223"/>
      <c r="C27" s="223"/>
      <c r="D27" s="223"/>
      <c r="E27" s="223"/>
      <c r="F27" s="223"/>
      <c r="G27" s="223"/>
    </row>
    <row r="28" spans="1:7" x14ac:dyDescent="0.25">
      <c r="A28" s="223"/>
      <c r="B28" s="223"/>
      <c r="C28" s="223"/>
      <c r="D28" s="223"/>
      <c r="E28" s="223"/>
      <c r="F28" s="223"/>
      <c r="G28" s="223"/>
    </row>
    <row r="29" spans="1:7" x14ac:dyDescent="0.25">
      <c r="A29" s="223"/>
      <c r="B29" s="223"/>
      <c r="C29" s="223"/>
      <c r="D29" s="223"/>
      <c r="E29" s="223"/>
      <c r="F29" s="223"/>
      <c r="G29" s="223"/>
    </row>
    <row r="30" spans="1:7" x14ac:dyDescent="0.25">
      <c r="A30" s="223"/>
      <c r="B30" s="223"/>
      <c r="C30" s="223"/>
      <c r="D30" s="223"/>
      <c r="E30" s="223"/>
      <c r="F30" s="223"/>
      <c r="G30" s="223"/>
    </row>
    <row r="31" spans="1:7" x14ac:dyDescent="0.25">
      <c r="A31" s="223"/>
      <c r="B31" s="223"/>
      <c r="C31" s="223"/>
      <c r="D31" s="223"/>
      <c r="E31" s="223"/>
      <c r="F31" s="223"/>
      <c r="G31" s="223"/>
    </row>
    <row r="32" spans="1:7" x14ac:dyDescent="0.25">
      <c r="A32" s="223"/>
      <c r="B32" s="223"/>
      <c r="C32" s="223"/>
      <c r="D32" s="223"/>
      <c r="E32" s="223"/>
      <c r="F32" s="223"/>
      <c r="G32" s="223"/>
    </row>
    <row r="33" spans="1:7" x14ac:dyDescent="0.25">
      <c r="A33" s="223"/>
      <c r="B33" s="223"/>
      <c r="C33" s="223"/>
      <c r="D33" s="223"/>
      <c r="E33" s="223"/>
      <c r="F33" s="223"/>
      <c r="G33" s="223"/>
    </row>
    <row r="34" spans="1:7" x14ac:dyDescent="0.25">
      <c r="A34" s="223"/>
      <c r="B34" s="223"/>
      <c r="C34" s="223"/>
      <c r="D34" s="223"/>
      <c r="E34" s="223"/>
      <c r="F34" s="223"/>
      <c r="G34" s="223"/>
    </row>
    <row r="35" spans="1:7" x14ac:dyDescent="0.25">
      <c r="A35" s="223"/>
      <c r="B35" s="223"/>
      <c r="C35" s="223"/>
      <c r="D35" s="223"/>
      <c r="E35" s="223"/>
      <c r="F35" s="223"/>
      <c r="G35" s="223"/>
    </row>
    <row r="36" spans="1:7" x14ac:dyDescent="0.25">
      <c r="A36" s="223"/>
      <c r="B36" s="223"/>
      <c r="C36" s="223"/>
      <c r="D36" s="223"/>
      <c r="E36" s="223"/>
      <c r="F36" s="223"/>
      <c r="G36" s="223"/>
    </row>
    <row r="37" spans="1:7" x14ac:dyDescent="0.25">
      <c r="A37" s="223"/>
      <c r="B37" s="223"/>
      <c r="C37" s="223"/>
      <c r="D37" s="223"/>
      <c r="E37" s="223"/>
      <c r="F37" s="223"/>
      <c r="G37" s="223"/>
    </row>
    <row r="38" spans="1:7" x14ac:dyDescent="0.25">
      <c r="A38" s="223"/>
      <c r="B38" s="223"/>
      <c r="C38" s="223"/>
      <c r="D38" s="223"/>
      <c r="E38" s="223"/>
      <c r="F38" s="223"/>
      <c r="G38" s="223"/>
    </row>
    <row r="39" spans="1:7" x14ac:dyDescent="0.25">
      <c r="A39" s="223"/>
      <c r="B39" s="223"/>
      <c r="C39" s="223"/>
      <c r="D39" s="223"/>
      <c r="E39" s="223"/>
      <c r="F39" s="223"/>
      <c r="G39" s="223"/>
    </row>
    <row r="40" spans="1:7" x14ac:dyDescent="0.25">
      <c r="A40" s="223"/>
      <c r="B40" s="223"/>
      <c r="C40" s="223"/>
      <c r="D40" s="223"/>
      <c r="E40" s="223"/>
      <c r="F40" s="223"/>
      <c r="G40" s="223"/>
    </row>
    <row r="41" spans="1:7" x14ac:dyDescent="0.25">
      <c r="A41" s="223"/>
      <c r="B41" s="223"/>
      <c r="C41" s="223"/>
      <c r="D41" s="223"/>
      <c r="E41" s="223"/>
      <c r="F41" s="223"/>
      <c r="G41" s="223"/>
    </row>
    <row r="42" spans="1:7" x14ac:dyDescent="0.25">
      <c r="A42" s="223"/>
      <c r="B42" s="223"/>
      <c r="C42" s="223"/>
      <c r="D42" s="223"/>
      <c r="E42" s="223"/>
      <c r="F42" s="223"/>
      <c r="G42" s="223"/>
    </row>
    <row r="43" spans="1:7" x14ac:dyDescent="0.25">
      <c r="A43" s="223"/>
      <c r="B43" s="223"/>
      <c r="C43" s="223"/>
      <c r="D43" s="223"/>
      <c r="E43" s="223"/>
      <c r="F43" s="223"/>
      <c r="G43" s="223"/>
    </row>
    <row r="44" spans="1:7" x14ac:dyDescent="0.25">
      <c r="A44" s="223"/>
      <c r="B44" s="223"/>
      <c r="C44" s="223"/>
      <c r="D44" s="223"/>
      <c r="E44" s="223"/>
      <c r="F44" s="223"/>
      <c r="G44" s="223"/>
    </row>
    <row r="45" spans="1:7" x14ac:dyDescent="0.25">
      <c r="A45" s="223"/>
      <c r="B45" s="223"/>
      <c r="C45" s="223"/>
      <c r="D45" s="223"/>
      <c r="E45" s="223"/>
      <c r="F45" s="223"/>
      <c r="G45" s="223"/>
    </row>
  </sheetData>
  <mergeCells count="3">
    <mergeCell ref="A1:G1"/>
    <mergeCell ref="A2:G2"/>
    <mergeCell ref="B3:E3"/>
  </mergeCells>
  <pageMargins left="0.7" right="0.7" top="0.75" bottom="0.75" header="0.3" footer="0.3"/>
  <pageSetup scale="80" fitToHeight="0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A1D-0419-4BD6-B710-3561D4A9C6EC}">
  <sheetPr>
    <tabColor rgb="FFFFFF00"/>
    <pageSetUpPr fitToPage="1"/>
  </sheetPr>
  <dimension ref="A1:G1209"/>
  <sheetViews>
    <sheetView showGridLines="0" topLeftCell="A31" zoomScale="90" zoomScaleNormal="90" zoomScaleSheetLayoutView="100" workbookViewId="0">
      <selection activeCell="E41" sqref="E41"/>
    </sheetView>
  </sheetViews>
  <sheetFormatPr defaultColWidth="8.7265625" defaultRowHeight="12.5" x14ac:dyDescent="0.25"/>
  <cols>
    <col min="1" max="1" width="2.7265625" style="145" customWidth="1"/>
    <col min="2" max="2" width="5.2695312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466</v>
      </c>
      <c r="D6" s="492" t="s">
        <v>83</v>
      </c>
      <c r="E6" s="492"/>
      <c r="F6" s="358">
        <f>F71</f>
        <v>0</v>
      </c>
      <c r="G6" s="149"/>
    </row>
    <row r="7" spans="1:7" ht="15.5" x14ac:dyDescent="0.25">
      <c r="A7" s="150"/>
      <c r="B7" s="84"/>
      <c r="C7" s="27"/>
      <c r="D7" s="27"/>
      <c r="E7" s="27"/>
      <c r="F7" s="27"/>
      <c r="G7" s="27"/>
    </row>
    <row r="8" spans="1:7" s="111" customFormat="1" ht="20" x14ac:dyDescent="0.25">
      <c r="A8" s="151"/>
      <c r="B8" s="141" t="s">
        <v>15</v>
      </c>
      <c r="C8" s="360" t="s">
        <v>0</v>
      </c>
      <c r="D8" s="361" t="s">
        <v>14</v>
      </c>
      <c r="E8" s="362" t="s">
        <v>3</v>
      </c>
      <c r="F8" s="361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90" t="s">
        <v>456</v>
      </c>
      <c r="D10" s="29"/>
      <c r="E10" s="384">
        <v>20054</v>
      </c>
      <c r="F10" s="382">
        <f>SUM(D10*E10)</f>
        <v>0</v>
      </c>
      <c r="G10" s="149"/>
    </row>
    <row r="11" spans="1:7" s="108" customFormat="1" ht="39" x14ac:dyDescent="0.35">
      <c r="A11" s="145"/>
      <c r="B11" s="143"/>
      <c r="C11" s="390" t="s">
        <v>1182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4"/>
      <c r="G12" s="152"/>
    </row>
    <row r="13" spans="1:7" s="108" customFormat="1" ht="15.5" x14ac:dyDescent="0.35">
      <c r="A13" s="152"/>
      <c r="B13" s="143" t="s">
        <v>112</v>
      </c>
      <c r="C13" s="33" t="s">
        <v>276</v>
      </c>
      <c r="D13" s="29"/>
      <c r="E13" s="384">
        <v>0</v>
      </c>
      <c r="F13" s="382">
        <f>SUM(D13*E13)</f>
        <v>0</v>
      </c>
      <c r="G13" s="152"/>
    </row>
    <row r="14" spans="1:7" s="108" customFormat="1" ht="15.5" x14ac:dyDescent="0.35">
      <c r="A14" s="152"/>
      <c r="B14" s="143"/>
      <c r="C14" s="283"/>
      <c r="D14" s="29"/>
      <c r="E14" s="285"/>
      <c r="F14" s="113"/>
      <c r="G14" s="152"/>
    </row>
    <row r="15" spans="1:7" s="108" customFormat="1" ht="15.5" x14ac:dyDescent="0.35">
      <c r="A15" s="143"/>
      <c r="B15" s="143" t="s">
        <v>115</v>
      </c>
      <c r="C15" s="30" t="s">
        <v>100</v>
      </c>
      <c r="D15" s="29"/>
      <c r="E15" s="285"/>
      <c r="F15" s="114"/>
      <c r="G15" s="152"/>
    </row>
    <row r="16" spans="1:7" ht="15.5" x14ac:dyDescent="0.25">
      <c r="A16" s="152"/>
      <c r="B16" s="138" t="s">
        <v>116</v>
      </c>
      <c r="C16" s="33" t="s">
        <v>276</v>
      </c>
      <c r="D16" s="29"/>
      <c r="E16" s="384">
        <v>0</v>
      </c>
      <c r="F16" s="382">
        <f>SUM(D16*E16)</f>
        <v>0</v>
      </c>
    </row>
    <row r="17" spans="1:7" x14ac:dyDescent="0.25">
      <c r="A17" s="84"/>
      <c r="B17" s="138"/>
      <c r="C17" s="35"/>
      <c r="D17" s="29"/>
      <c r="E17" s="285"/>
      <c r="F17" s="116"/>
    </row>
    <row r="18" spans="1:7" s="108" customFormat="1" ht="15.5" x14ac:dyDescent="0.35">
      <c r="A18" s="143"/>
      <c r="B18" s="143" t="s">
        <v>119</v>
      </c>
      <c r="C18" s="30" t="s">
        <v>101</v>
      </c>
      <c r="D18" s="29"/>
      <c r="E18" s="285"/>
      <c r="F18" s="114"/>
      <c r="G18" s="152"/>
    </row>
    <row r="19" spans="1:7" s="108" customFormat="1" ht="15.5" x14ac:dyDescent="0.35">
      <c r="A19" s="152"/>
      <c r="B19" s="138" t="s">
        <v>120</v>
      </c>
      <c r="C19" s="33" t="s">
        <v>276</v>
      </c>
      <c r="D19" s="29"/>
      <c r="E19" s="384">
        <v>0</v>
      </c>
      <c r="F19" s="382">
        <f>SUM(D19*E19)</f>
        <v>0</v>
      </c>
      <c r="G19" s="152"/>
    </row>
    <row r="20" spans="1:7" x14ac:dyDescent="0.25">
      <c r="A20" s="84"/>
      <c r="B20" s="138"/>
      <c r="C20" s="35"/>
      <c r="D20" s="29"/>
      <c r="E20" s="285"/>
      <c r="F20" s="34"/>
    </row>
    <row r="21" spans="1:7" s="108" customFormat="1" ht="15.5" x14ac:dyDescent="0.35">
      <c r="A21" s="143"/>
      <c r="B21" s="143" t="s">
        <v>123</v>
      </c>
      <c r="C21" s="30" t="s">
        <v>102</v>
      </c>
      <c r="D21" s="29"/>
      <c r="E21" s="285"/>
      <c r="F21" s="34"/>
      <c r="G21" s="152"/>
    </row>
    <row r="22" spans="1:7" s="108" customFormat="1" ht="15.5" x14ac:dyDescent="0.35">
      <c r="A22" s="152"/>
      <c r="B22" s="138" t="s">
        <v>127</v>
      </c>
      <c r="C22" s="33" t="s">
        <v>276</v>
      </c>
      <c r="D22" s="29"/>
      <c r="E22" s="384">
        <v>0</v>
      </c>
      <c r="F22" s="382">
        <f>SUM(D22*E22)</f>
        <v>0</v>
      </c>
      <c r="G22" s="152"/>
    </row>
    <row r="23" spans="1:7" x14ac:dyDescent="0.25">
      <c r="A23" s="84"/>
      <c r="B23" s="138"/>
      <c r="C23" s="283"/>
      <c r="D23" s="29"/>
      <c r="E23" s="285"/>
      <c r="F23" s="34"/>
    </row>
    <row r="24" spans="1:7" s="108" customFormat="1" ht="15.5" x14ac:dyDescent="0.35">
      <c r="A24" s="143"/>
      <c r="B24" s="143" t="s">
        <v>130</v>
      </c>
      <c r="C24" s="30" t="s">
        <v>103</v>
      </c>
      <c r="D24" s="29"/>
      <c r="E24" s="285"/>
      <c r="F24" s="34"/>
      <c r="G24" s="152"/>
    </row>
    <row r="25" spans="1:7" ht="15.5" x14ac:dyDescent="0.25">
      <c r="A25" s="152"/>
      <c r="B25" s="138" t="s">
        <v>124</v>
      </c>
      <c r="C25" s="33" t="s">
        <v>359</v>
      </c>
      <c r="D25" s="29"/>
      <c r="E25" s="384">
        <v>927</v>
      </c>
      <c r="F25" s="382">
        <f>SUM(D25*E25)</f>
        <v>0</v>
      </c>
    </row>
    <row r="26" spans="1:7" ht="15.5" x14ac:dyDescent="0.25">
      <c r="A26" s="152"/>
      <c r="B26" s="138"/>
      <c r="C26" s="283"/>
      <c r="D26" s="29"/>
      <c r="E26" s="285"/>
      <c r="F26" s="113"/>
    </row>
    <row r="27" spans="1:7" s="108" customFormat="1" ht="15.5" x14ac:dyDescent="0.35">
      <c r="A27" s="143"/>
      <c r="B27" s="143" t="s">
        <v>131</v>
      </c>
      <c r="C27" s="32" t="s">
        <v>30</v>
      </c>
      <c r="D27" s="29"/>
      <c r="E27" s="285"/>
      <c r="F27" s="34"/>
      <c r="G27" s="152"/>
    </row>
    <row r="28" spans="1:7" ht="15.5" x14ac:dyDescent="0.25">
      <c r="A28" s="152"/>
      <c r="B28" s="138" t="s">
        <v>132</v>
      </c>
      <c r="C28" s="33" t="s">
        <v>276</v>
      </c>
      <c r="D28" s="29"/>
      <c r="E28" s="384">
        <v>0</v>
      </c>
      <c r="F28" s="382">
        <f>SUM(D28*E28)</f>
        <v>0</v>
      </c>
    </row>
    <row r="29" spans="1:7" s="108" customFormat="1" ht="15.5" x14ac:dyDescent="0.35">
      <c r="A29" s="138"/>
      <c r="B29" s="138"/>
      <c r="C29" s="283"/>
      <c r="D29" s="29"/>
      <c r="E29" s="285"/>
      <c r="F29" s="34"/>
      <c r="G29" s="152"/>
    </row>
    <row r="30" spans="1:7" s="108" customFormat="1" ht="15.5" x14ac:dyDescent="0.35">
      <c r="A30" s="143"/>
      <c r="B30" s="143" t="s">
        <v>135</v>
      </c>
      <c r="C30" s="32" t="s">
        <v>104</v>
      </c>
      <c r="D30" s="29"/>
      <c r="E30" s="285"/>
      <c r="F30" s="34"/>
      <c r="G30" s="152"/>
    </row>
    <row r="31" spans="1:7" ht="15.5" x14ac:dyDescent="0.25">
      <c r="A31" s="152"/>
      <c r="B31" s="138" t="s">
        <v>136</v>
      </c>
      <c r="C31" s="33" t="s">
        <v>276</v>
      </c>
      <c r="D31" s="29"/>
      <c r="E31" s="384">
        <v>0</v>
      </c>
      <c r="F31" s="382">
        <f>SUM(D31*E31)</f>
        <v>0</v>
      </c>
    </row>
    <row r="32" spans="1:7" ht="15.5" x14ac:dyDescent="0.25">
      <c r="A32" s="152"/>
      <c r="B32" s="138"/>
      <c r="C32" s="283"/>
      <c r="D32" s="29"/>
      <c r="E32" s="285"/>
      <c r="F32" s="113"/>
    </row>
    <row r="33" spans="1:7" s="108" customFormat="1" ht="15.5" x14ac:dyDescent="0.35">
      <c r="A33" s="143"/>
      <c r="B33" s="143" t="s">
        <v>139</v>
      </c>
      <c r="C33" s="32" t="s">
        <v>33</v>
      </c>
      <c r="D33" s="29"/>
      <c r="E33" s="285"/>
      <c r="F33" s="34"/>
      <c r="G33" s="152"/>
    </row>
    <row r="34" spans="1:7" ht="15.5" x14ac:dyDescent="0.25">
      <c r="A34" s="152"/>
      <c r="B34" s="138" t="s">
        <v>140</v>
      </c>
      <c r="C34" s="33" t="s">
        <v>342</v>
      </c>
      <c r="D34" s="29"/>
      <c r="E34" s="384">
        <v>886</v>
      </c>
      <c r="F34" s="382">
        <f>SUM(D34*E34)</f>
        <v>0</v>
      </c>
    </row>
    <row r="35" spans="1:7" s="108" customFormat="1" ht="15.5" x14ac:dyDescent="0.35">
      <c r="A35" s="152"/>
      <c r="B35" s="138" t="s">
        <v>141</v>
      </c>
      <c r="C35" s="231" t="s">
        <v>457</v>
      </c>
      <c r="D35" s="29"/>
      <c r="E35" s="384">
        <v>580</v>
      </c>
      <c r="F35" s="382">
        <f>SUM(D35*E35)</f>
        <v>0</v>
      </c>
      <c r="G35" s="152"/>
    </row>
    <row r="36" spans="1:7" x14ac:dyDescent="0.25">
      <c r="A36" s="138"/>
      <c r="B36" s="138"/>
      <c r="C36" s="283"/>
      <c r="D36" s="29"/>
      <c r="E36" s="285"/>
      <c r="F36" s="34"/>
    </row>
    <row r="37" spans="1:7" s="163" customFormat="1" ht="13" x14ac:dyDescent="0.25">
      <c r="A37" s="143"/>
      <c r="B37" s="143" t="s">
        <v>143</v>
      </c>
      <c r="C37" s="30" t="s">
        <v>105</v>
      </c>
      <c r="D37" s="29"/>
      <c r="E37" s="285"/>
      <c r="F37" s="34"/>
    </row>
    <row r="38" spans="1:7" s="163" customFormat="1" ht="15.5" x14ac:dyDescent="0.25">
      <c r="A38" s="152"/>
      <c r="B38" s="138" t="s">
        <v>144</v>
      </c>
      <c r="C38" s="33" t="s">
        <v>346</v>
      </c>
      <c r="D38" s="29"/>
      <c r="E38" s="384">
        <v>1801</v>
      </c>
      <c r="F38" s="382">
        <f>SUM(D38*E38)</f>
        <v>0</v>
      </c>
    </row>
    <row r="39" spans="1:7" s="163" customFormat="1" x14ac:dyDescent="0.25">
      <c r="A39" s="84"/>
      <c r="B39" s="138"/>
      <c r="C39" s="35"/>
      <c r="D39" s="29"/>
      <c r="E39" s="285"/>
      <c r="F39" s="34"/>
    </row>
    <row r="40" spans="1:7" s="163" customFormat="1" ht="13" x14ac:dyDescent="0.25">
      <c r="A40" s="84"/>
      <c r="B40" s="143" t="s">
        <v>145</v>
      </c>
      <c r="C40" s="32" t="s">
        <v>31</v>
      </c>
      <c r="D40" s="29"/>
      <c r="E40" s="285"/>
      <c r="F40" s="34"/>
    </row>
    <row r="41" spans="1:7" s="163" customFormat="1" x14ac:dyDescent="0.25">
      <c r="A41" s="84"/>
      <c r="B41" s="138" t="s">
        <v>146</v>
      </c>
      <c r="C41" s="33" t="s">
        <v>458</v>
      </c>
      <c r="D41" s="29"/>
      <c r="E41" s="384">
        <v>14140</v>
      </c>
      <c r="F41" s="382">
        <f>SUM(D41*E41)</f>
        <v>0</v>
      </c>
    </row>
    <row r="42" spans="1:7" s="163" customFormat="1" x14ac:dyDescent="0.25">
      <c r="A42" s="84"/>
      <c r="B42" s="138" t="s">
        <v>147</v>
      </c>
      <c r="C42" s="231" t="s">
        <v>353</v>
      </c>
      <c r="D42" s="29"/>
      <c r="E42" s="384">
        <v>331</v>
      </c>
      <c r="F42" s="382">
        <f>SUM(D42*E42)</f>
        <v>0</v>
      </c>
    </row>
    <row r="43" spans="1:7" s="163" customFormat="1" x14ac:dyDescent="0.25">
      <c r="A43" s="84"/>
      <c r="B43" s="138" t="s">
        <v>148</v>
      </c>
      <c r="C43" s="231" t="s">
        <v>355</v>
      </c>
      <c r="D43" s="29"/>
      <c r="E43" s="384">
        <v>230</v>
      </c>
      <c r="F43" s="382">
        <f>SUM(D43*E43)</f>
        <v>0</v>
      </c>
    </row>
    <row r="44" spans="1:7" s="163" customFormat="1" x14ac:dyDescent="0.25">
      <c r="A44" s="84"/>
      <c r="B44" s="138" t="s">
        <v>149</v>
      </c>
      <c r="C44" s="231" t="s">
        <v>1134</v>
      </c>
      <c r="D44" s="29"/>
      <c r="E44" s="384">
        <v>158</v>
      </c>
      <c r="F44" s="382">
        <f>SUM(D44*E44)</f>
        <v>0</v>
      </c>
    </row>
    <row r="45" spans="1:7" s="163" customFormat="1" x14ac:dyDescent="0.25">
      <c r="A45" s="84"/>
      <c r="B45" s="138" t="s">
        <v>347</v>
      </c>
      <c r="C45" s="231" t="s">
        <v>361</v>
      </c>
      <c r="D45" s="29"/>
      <c r="E45" s="384">
        <v>1239</v>
      </c>
      <c r="F45" s="382">
        <f>SUM(D45*E45)</f>
        <v>0</v>
      </c>
    </row>
    <row r="46" spans="1:7" s="163" customFormat="1" x14ac:dyDescent="0.25">
      <c r="A46" s="145"/>
      <c r="B46" s="86"/>
      <c r="C46" s="31"/>
      <c r="D46" s="31"/>
      <c r="E46" s="315"/>
      <c r="F46" s="31"/>
    </row>
    <row r="47" spans="1:7" s="163" customFormat="1" ht="13" x14ac:dyDescent="0.25">
      <c r="A47" s="145"/>
      <c r="B47" s="86" t="s">
        <v>150</v>
      </c>
      <c r="C47" s="32" t="s">
        <v>97</v>
      </c>
      <c r="D47" s="169"/>
      <c r="E47" s="31"/>
      <c r="F47" s="31"/>
    </row>
    <row r="48" spans="1:7" s="163" customFormat="1" ht="13" x14ac:dyDescent="0.25">
      <c r="A48" s="145"/>
      <c r="B48" s="86"/>
      <c r="C48" s="170" t="s">
        <v>98</v>
      </c>
      <c r="D48" s="169"/>
      <c r="E48" s="31"/>
      <c r="F48" s="31"/>
    </row>
    <row r="49" spans="1:6" s="163" customFormat="1" ht="14.5" x14ac:dyDescent="0.25">
      <c r="A49" s="145"/>
      <c r="B49" s="86"/>
      <c r="C49" s="170" t="s">
        <v>84</v>
      </c>
      <c r="D49" s="171"/>
      <c r="E49" s="31"/>
      <c r="F49" s="31"/>
    </row>
    <row r="50" spans="1:6" s="163" customFormat="1" x14ac:dyDescent="0.25">
      <c r="A50" s="145"/>
      <c r="B50" s="86"/>
      <c r="C50" s="172" t="s">
        <v>85</v>
      </c>
      <c r="D50" s="31"/>
      <c r="E50" s="31"/>
    </row>
    <row r="51" spans="1:6" s="163" customFormat="1" ht="13" x14ac:dyDescent="0.25">
      <c r="A51" s="145"/>
      <c r="B51" s="86"/>
      <c r="C51" s="201" t="s">
        <v>518</v>
      </c>
      <c r="D51" s="31"/>
      <c r="E51" s="385">
        <v>3.5</v>
      </c>
      <c r="F51" s="382">
        <f>SUM(D51*E51)</f>
        <v>0</v>
      </c>
    </row>
    <row r="52" spans="1:6" s="163" customFormat="1" ht="13" x14ac:dyDescent="0.25">
      <c r="A52" s="145"/>
      <c r="B52" s="86"/>
      <c r="C52" s="173" t="s">
        <v>89</v>
      </c>
      <c r="D52" s="31"/>
      <c r="E52" s="359"/>
      <c r="F52" s="34"/>
    </row>
    <row r="53" spans="1:6" s="163" customFormat="1" x14ac:dyDescent="0.25">
      <c r="A53" s="145"/>
      <c r="B53" s="86"/>
      <c r="C53" s="31"/>
      <c r="D53" s="31"/>
      <c r="E53" s="315"/>
      <c r="F53" s="31"/>
    </row>
    <row r="54" spans="1:6" s="163" customFormat="1" ht="13" x14ac:dyDescent="0.25">
      <c r="A54" s="145"/>
      <c r="B54" s="86" t="s">
        <v>152</v>
      </c>
      <c r="C54" s="176" t="s">
        <v>92</v>
      </c>
      <c r="D54" s="31"/>
      <c r="E54" s="315"/>
      <c r="F54" s="31"/>
    </row>
    <row r="55" spans="1:6" s="163" customFormat="1" ht="62.5" x14ac:dyDescent="0.25">
      <c r="A55" s="145"/>
      <c r="B55" s="86"/>
      <c r="C55" s="35" t="s">
        <v>88</v>
      </c>
      <c r="D55" s="31"/>
      <c r="E55" s="315"/>
      <c r="F55" s="31"/>
    </row>
    <row r="56" spans="1:6" s="163" customFormat="1" x14ac:dyDescent="0.25">
      <c r="A56" s="145"/>
      <c r="B56" s="86"/>
      <c r="C56" s="181" t="s">
        <v>38</v>
      </c>
      <c r="D56" s="177"/>
      <c r="E56" s="318">
        <v>0</v>
      </c>
      <c r="F56" s="132">
        <f>D56*E56</f>
        <v>0</v>
      </c>
    </row>
    <row r="57" spans="1:6" s="163" customFormat="1" x14ac:dyDescent="0.25">
      <c r="A57" s="145"/>
      <c r="B57" s="86"/>
      <c r="C57" s="181" t="s">
        <v>39</v>
      </c>
      <c r="D57" s="177"/>
      <c r="E57" s="319"/>
      <c r="F57" s="132">
        <f t="shared" ref="F57:F58" si="0">D57*E57</f>
        <v>0</v>
      </c>
    </row>
    <row r="58" spans="1:6" s="163" customFormat="1" x14ac:dyDescent="0.25">
      <c r="A58" s="145"/>
      <c r="B58" s="86"/>
      <c r="C58" s="181" t="s">
        <v>40</v>
      </c>
      <c r="D58" s="177"/>
      <c r="E58" s="319">
        <v>0</v>
      </c>
      <c r="F58" s="132">
        <f t="shared" si="0"/>
        <v>0</v>
      </c>
    </row>
    <row r="59" spans="1:6" s="163" customFormat="1" x14ac:dyDescent="0.25">
      <c r="A59" s="145"/>
      <c r="B59" s="86"/>
      <c r="C59" s="490" t="s">
        <v>41</v>
      </c>
      <c r="D59" s="491"/>
      <c r="E59" s="320"/>
      <c r="F59" s="132">
        <f>-(SUM(F56:F58)*E59)</f>
        <v>0</v>
      </c>
    </row>
    <row r="60" spans="1:6" s="163" customFormat="1" x14ac:dyDescent="0.25">
      <c r="A60" s="145"/>
      <c r="B60" s="86"/>
      <c r="C60" s="31"/>
      <c r="D60" s="31"/>
      <c r="E60" s="285"/>
      <c r="F60" s="34"/>
    </row>
    <row r="61" spans="1:6" s="163" customFormat="1" x14ac:dyDescent="0.25">
      <c r="A61" s="145"/>
      <c r="B61" s="144"/>
      <c r="C61" s="31"/>
      <c r="D61" s="31"/>
      <c r="E61" s="315"/>
      <c r="F61" s="31"/>
    </row>
    <row r="62" spans="1:6" s="163" customFormat="1" ht="13" x14ac:dyDescent="0.25">
      <c r="A62" s="145"/>
      <c r="B62" s="144" t="s">
        <v>151</v>
      </c>
      <c r="C62" s="32" t="s">
        <v>42</v>
      </c>
      <c r="D62" s="31"/>
      <c r="E62" s="315"/>
      <c r="F62" s="31"/>
    </row>
    <row r="63" spans="1:6" s="163" customFormat="1" x14ac:dyDescent="0.25">
      <c r="A63" s="145"/>
      <c r="B63" s="144"/>
      <c r="C63" s="35" t="s">
        <v>43</v>
      </c>
      <c r="D63" s="31"/>
      <c r="E63" s="315"/>
      <c r="F63" s="31"/>
    </row>
    <row r="64" spans="1:6" s="163" customFormat="1" ht="13" x14ac:dyDescent="0.25">
      <c r="A64" s="145"/>
      <c r="B64" s="144"/>
      <c r="C64" s="31" t="s">
        <v>44</v>
      </c>
      <c r="D64" s="177"/>
      <c r="E64" s="318">
        <v>0</v>
      </c>
      <c r="F64" s="132">
        <f>D64*-E64</f>
        <v>0</v>
      </c>
    </row>
    <row r="65" spans="1:6" s="163" customFormat="1" x14ac:dyDescent="0.25">
      <c r="A65" s="145"/>
      <c r="B65" s="144"/>
      <c r="C65" s="31"/>
      <c r="D65" s="31"/>
      <c r="E65" s="31"/>
      <c r="F65" s="31"/>
    </row>
    <row r="66" spans="1:6" s="163" customFormat="1" ht="13" x14ac:dyDescent="0.25">
      <c r="A66" s="145"/>
      <c r="B66" s="84" t="s">
        <v>153</v>
      </c>
      <c r="C66" s="32" t="s">
        <v>93</v>
      </c>
      <c r="D66" s="490"/>
      <c r="E66" s="499"/>
    </row>
    <row r="67" spans="1:6" s="163" customFormat="1" ht="13" x14ac:dyDescent="0.25">
      <c r="A67" s="145"/>
      <c r="B67" s="84"/>
      <c r="C67" s="173" t="s">
        <v>81</v>
      </c>
      <c r="D67" s="181"/>
      <c r="E67" s="323"/>
    </row>
    <row r="68" spans="1:6" s="163" customFormat="1" x14ac:dyDescent="0.25">
      <c r="A68" s="145"/>
      <c r="B68" s="84"/>
      <c r="C68" s="109" t="s">
        <v>43</v>
      </c>
      <c r="D68" s="31"/>
      <c r="E68" s="157"/>
    </row>
    <row r="69" spans="1:6" s="163" customFormat="1" ht="15.5" x14ac:dyDescent="0.25">
      <c r="A69" s="145"/>
      <c r="B69" s="158"/>
      <c r="C69" s="175" t="s">
        <v>82</v>
      </c>
      <c r="D69" s="181"/>
      <c r="E69" s="159"/>
    </row>
    <row r="70" spans="1:6" s="163" customFormat="1" ht="13" thickBot="1" x14ac:dyDescent="0.3">
      <c r="A70" s="145"/>
      <c r="B70" s="84"/>
      <c r="C70" s="160"/>
      <c r="D70" s="157"/>
      <c r="E70" s="157"/>
    </row>
    <row r="71" spans="1:6" s="163" customFormat="1" ht="13.5" thickTop="1" thickBot="1" x14ac:dyDescent="0.3">
      <c r="A71" s="145"/>
      <c r="B71" s="144"/>
      <c r="C71" s="31"/>
      <c r="D71" s="29"/>
      <c r="E71" s="162" t="s">
        <v>83</v>
      </c>
      <c r="F71" s="161">
        <f>SUM(F10:F54)+F59+F64</f>
        <v>0</v>
      </c>
    </row>
    <row r="72" spans="1:6" s="163" customFormat="1" x14ac:dyDescent="0.25">
      <c r="A72" s="145"/>
      <c r="B72" s="144"/>
      <c r="C72" s="31"/>
      <c r="D72" s="29"/>
      <c r="E72" s="31"/>
      <c r="F72" s="31"/>
    </row>
    <row r="73" spans="1:6" s="163" customFormat="1" x14ac:dyDescent="0.25">
      <c r="A73" s="145"/>
      <c r="B73" s="144"/>
      <c r="C73" s="31"/>
      <c r="D73" s="29"/>
      <c r="E73" s="31"/>
      <c r="F73" s="31"/>
    </row>
    <row r="74" spans="1:6" s="163" customFormat="1" x14ac:dyDescent="0.25">
      <c r="A74" s="145"/>
      <c r="B74" s="144"/>
      <c r="C74" s="31"/>
      <c r="D74" s="29"/>
      <c r="E74" s="31"/>
      <c r="F74" s="31"/>
    </row>
    <row r="75" spans="1:6" s="163" customFormat="1" x14ac:dyDescent="0.25">
      <c r="A75" s="145"/>
      <c r="B75" s="144"/>
      <c r="C75" s="31"/>
      <c r="D75" s="29"/>
      <c r="E75" s="31"/>
      <c r="F75" s="31"/>
    </row>
    <row r="76" spans="1:6" s="163" customFormat="1" x14ac:dyDescent="0.25">
      <c r="A76" s="145"/>
      <c r="B76" s="144"/>
      <c r="C76" s="31"/>
      <c r="D76" s="29"/>
      <c r="E76" s="31"/>
      <c r="F76" s="31"/>
    </row>
    <row r="77" spans="1:6" s="163" customFormat="1" x14ac:dyDescent="0.25">
      <c r="A77" s="145"/>
      <c r="B77" s="144"/>
      <c r="C77" s="31"/>
      <c r="D77" s="29"/>
      <c r="E77" s="31"/>
      <c r="F77" s="31"/>
    </row>
    <row r="78" spans="1:6" s="163" customFormat="1" x14ac:dyDescent="0.25">
      <c r="A78" s="145"/>
      <c r="B78" s="144"/>
      <c r="C78" s="31"/>
      <c r="D78" s="29"/>
      <c r="E78" s="31"/>
      <c r="F78" s="31"/>
    </row>
    <row r="79" spans="1:6" s="163" customFormat="1" x14ac:dyDescent="0.25">
      <c r="A79" s="145"/>
      <c r="B79" s="144"/>
      <c r="C79" s="31"/>
      <c r="D79" s="29"/>
      <c r="E79" s="31"/>
      <c r="F79" s="31"/>
    </row>
    <row r="80" spans="1:6" s="163" customFormat="1" x14ac:dyDescent="0.25">
      <c r="A80" s="145"/>
      <c r="B80" s="144"/>
      <c r="C80" s="31"/>
      <c r="D80" s="29"/>
      <c r="E80" s="31"/>
      <c r="F80" s="31"/>
    </row>
    <row r="81" spans="1:6" s="163" customFormat="1" x14ac:dyDescent="0.25">
      <c r="A81" s="145"/>
      <c r="B81" s="144"/>
      <c r="C81" s="31"/>
      <c r="D81" s="29"/>
      <c r="E81" s="31"/>
      <c r="F81" s="31"/>
    </row>
    <row r="82" spans="1:6" s="163" customFormat="1" x14ac:dyDescent="0.25">
      <c r="A82" s="145"/>
      <c r="B82" s="144"/>
      <c r="C82" s="31"/>
      <c r="D82" s="29"/>
      <c r="E82" s="31"/>
      <c r="F82" s="31"/>
    </row>
    <row r="83" spans="1:6" s="163" customFormat="1" x14ac:dyDescent="0.25">
      <c r="A83" s="145"/>
      <c r="B83" s="144"/>
      <c r="C83" s="31"/>
      <c r="D83" s="29"/>
      <c r="E83" s="31"/>
      <c r="F83" s="31"/>
    </row>
    <row r="84" spans="1:6" s="163" customFormat="1" x14ac:dyDescent="0.25">
      <c r="A84" s="145"/>
      <c r="B84" s="144"/>
      <c r="C84" s="31"/>
      <c r="D84" s="29"/>
      <c r="E84" s="31"/>
      <c r="F84" s="31"/>
    </row>
    <row r="85" spans="1:6" s="163" customFormat="1" x14ac:dyDescent="0.25">
      <c r="A85" s="145"/>
      <c r="B85" s="144"/>
      <c r="C85" s="31"/>
      <c r="D85" s="29"/>
      <c r="E85" s="31"/>
      <c r="F85" s="31"/>
    </row>
    <row r="86" spans="1:6" s="163" customFormat="1" x14ac:dyDescent="0.25">
      <c r="A86" s="145"/>
      <c r="B86" s="144"/>
      <c r="C86" s="31"/>
      <c r="D86" s="29"/>
      <c r="E86" s="31"/>
      <c r="F86" s="31"/>
    </row>
    <row r="87" spans="1:6" s="163" customFormat="1" x14ac:dyDescent="0.25">
      <c r="A87" s="145"/>
      <c r="B87" s="144"/>
      <c r="C87" s="31"/>
      <c r="D87" s="29"/>
      <c r="E87" s="31"/>
      <c r="F87" s="31"/>
    </row>
    <row r="88" spans="1:6" s="163" customFormat="1" x14ac:dyDescent="0.25">
      <c r="A88" s="145"/>
      <c r="B88" s="144"/>
      <c r="C88" s="31"/>
      <c r="D88" s="29"/>
      <c r="E88" s="31"/>
      <c r="F88" s="31"/>
    </row>
    <row r="89" spans="1:6" s="163" customFormat="1" x14ac:dyDescent="0.25">
      <c r="A89" s="145"/>
      <c r="B89" s="144"/>
      <c r="C89" s="31"/>
      <c r="D89" s="29"/>
      <c r="E89" s="31"/>
      <c r="F89" s="31"/>
    </row>
    <row r="90" spans="1:6" s="163" customFormat="1" x14ac:dyDescent="0.25">
      <c r="A90" s="145"/>
      <c r="B90" s="144"/>
      <c r="C90" s="31"/>
      <c r="D90" s="29"/>
      <c r="E90" s="31"/>
      <c r="F90" s="31"/>
    </row>
    <row r="91" spans="1:6" s="163" customFormat="1" x14ac:dyDescent="0.25">
      <c r="A91" s="145"/>
      <c r="B91" s="144"/>
      <c r="C91" s="31"/>
      <c r="D91" s="29"/>
      <c r="E91" s="31"/>
      <c r="F91" s="31"/>
    </row>
    <row r="92" spans="1:6" s="163" customFormat="1" x14ac:dyDescent="0.25">
      <c r="A92" s="145"/>
      <c r="B92" s="144"/>
      <c r="C92" s="31"/>
      <c r="D92" s="29"/>
      <c r="E92" s="31"/>
      <c r="F92" s="31"/>
    </row>
    <row r="93" spans="1:6" s="163" customFormat="1" x14ac:dyDescent="0.25">
      <c r="A93" s="145"/>
      <c r="B93" s="144"/>
      <c r="C93" s="31"/>
      <c r="D93" s="29"/>
      <c r="E93" s="31"/>
      <c r="F93" s="31"/>
    </row>
    <row r="94" spans="1:6" s="163" customFormat="1" x14ac:dyDescent="0.25">
      <c r="A94" s="145"/>
      <c r="B94" s="144"/>
      <c r="C94" s="31"/>
      <c r="D94" s="29"/>
      <c r="E94" s="31"/>
      <c r="F94" s="31"/>
    </row>
    <row r="95" spans="1:6" s="163" customFormat="1" x14ac:dyDescent="0.25">
      <c r="A95" s="145"/>
      <c r="B95" s="144"/>
      <c r="C95" s="31"/>
      <c r="D95" s="29"/>
      <c r="E95" s="31"/>
      <c r="F95" s="31"/>
    </row>
    <row r="96" spans="1:6" s="163" customFormat="1" x14ac:dyDescent="0.25">
      <c r="A96" s="145"/>
      <c r="B96" s="144"/>
      <c r="C96" s="31"/>
      <c r="D96" s="29"/>
      <c r="E96" s="31"/>
      <c r="F96" s="31"/>
    </row>
    <row r="97" spans="1:6" s="163" customFormat="1" x14ac:dyDescent="0.25">
      <c r="A97" s="145"/>
      <c r="B97" s="144"/>
      <c r="C97" s="31"/>
      <c r="D97" s="29"/>
      <c r="E97" s="31"/>
      <c r="F97" s="31"/>
    </row>
    <row r="98" spans="1:6" s="163" customFormat="1" x14ac:dyDescent="0.25">
      <c r="A98" s="145"/>
      <c r="B98" s="144"/>
      <c r="C98" s="31"/>
      <c r="D98" s="29"/>
      <c r="E98" s="31"/>
      <c r="F98" s="31"/>
    </row>
    <row r="99" spans="1:6" s="163" customFormat="1" x14ac:dyDescent="0.25">
      <c r="A99" s="145"/>
      <c r="B99" s="144"/>
      <c r="C99" s="31"/>
      <c r="D99" s="29"/>
      <c r="E99" s="31"/>
      <c r="F99" s="31"/>
    </row>
    <row r="100" spans="1:6" s="163" customFormat="1" x14ac:dyDescent="0.25">
      <c r="A100" s="145"/>
      <c r="B100" s="144"/>
      <c r="C100" s="31"/>
      <c r="D100" s="29"/>
      <c r="E100" s="31"/>
      <c r="F100" s="31"/>
    </row>
    <row r="101" spans="1:6" s="163" customFormat="1" x14ac:dyDescent="0.25">
      <c r="A101" s="145"/>
      <c r="B101" s="144"/>
      <c r="C101" s="31"/>
      <c r="D101" s="29"/>
      <c r="E101" s="31"/>
      <c r="F101" s="31"/>
    </row>
    <row r="102" spans="1:6" s="163" customFormat="1" x14ac:dyDescent="0.25">
      <c r="A102" s="145"/>
      <c r="B102" s="144"/>
      <c r="C102" s="31"/>
      <c r="D102" s="29"/>
      <c r="E102" s="31"/>
      <c r="F102" s="31"/>
    </row>
    <row r="103" spans="1:6" s="163" customFormat="1" x14ac:dyDescent="0.25">
      <c r="A103" s="145"/>
      <c r="B103" s="144"/>
      <c r="C103" s="31"/>
      <c r="D103" s="29"/>
      <c r="E103" s="31"/>
      <c r="F103" s="31"/>
    </row>
    <row r="104" spans="1:6" s="163" customFormat="1" x14ac:dyDescent="0.25">
      <c r="A104" s="145"/>
      <c r="B104" s="144"/>
      <c r="C104" s="31"/>
      <c r="D104" s="29"/>
      <c r="E104" s="31"/>
      <c r="F104" s="31"/>
    </row>
    <row r="105" spans="1:6" s="163" customFormat="1" x14ac:dyDescent="0.25">
      <c r="A105" s="145"/>
      <c r="B105" s="144"/>
      <c r="C105" s="31"/>
      <c r="D105" s="29"/>
      <c r="E105" s="31"/>
      <c r="F105" s="31"/>
    </row>
    <row r="106" spans="1:6" s="163" customFormat="1" x14ac:dyDescent="0.25">
      <c r="A106" s="145"/>
      <c r="B106" s="144"/>
      <c r="C106" s="31"/>
      <c r="D106" s="29"/>
      <c r="E106" s="31"/>
      <c r="F106" s="31"/>
    </row>
    <row r="107" spans="1:6" s="163" customFormat="1" x14ac:dyDescent="0.25">
      <c r="A107" s="145"/>
      <c r="B107" s="144"/>
      <c r="C107" s="31"/>
      <c r="D107" s="29"/>
      <c r="E107" s="31"/>
      <c r="F107" s="31"/>
    </row>
    <row r="108" spans="1:6" s="163" customFormat="1" x14ac:dyDescent="0.25">
      <c r="A108" s="145"/>
      <c r="B108" s="144"/>
      <c r="C108" s="31"/>
      <c r="D108" s="29"/>
      <c r="E108" s="31"/>
      <c r="F108" s="31"/>
    </row>
    <row r="109" spans="1:6" s="163" customFormat="1" x14ac:dyDescent="0.25">
      <c r="A109" s="145"/>
      <c r="B109" s="144"/>
      <c r="C109" s="31"/>
      <c r="D109" s="29"/>
      <c r="E109" s="31"/>
      <c r="F109" s="31"/>
    </row>
    <row r="110" spans="1:6" s="163" customFormat="1" x14ac:dyDescent="0.25">
      <c r="A110" s="145"/>
      <c r="B110" s="144"/>
      <c r="C110" s="31"/>
      <c r="D110" s="29"/>
      <c r="E110" s="31"/>
      <c r="F110" s="31"/>
    </row>
    <row r="111" spans="1:6" s="163" customFormat="1" x14ac:dyDescent="0.25">
      <c r="A111" s="145"/>
      <c r="B111" s="144"/>
      <c r="C111" s="31"/>
      <c r="D111" s="29"/>
      <c r="E111" s="31"/>
      <c r="F111" s="31"/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7" s="163" customFormat="1" x14ac:dyDescent="0.25">
      <c r="A145" s="145"/>
      <c r="B145" s="144"/>
      <c r="C145" s="31"/>
      <c r="D145" s="117"/>
    </row>
    <row r="146" spans="1:7" s="163" customFormat="1" x14ac:dyDescent="0.25">
      <c r="A146" s="145"/>
      <c r="B146" s="144"/>
      <c r="C146" s="31"/>
      <c r="D146" s="117"/>
    </row>
    <row r="147" spans="1:7" s="163" customFormat="1" x14ac:dyDescent="0.25">
      <c r="A147" s="145"/>
      <c r="B147" s="144"/>
      <c r="C147" s="31"/>
      <c r="D147" s="117"/>
    </row>
    <row r="148" spans="1:7" s="163" customFormat="1" x14ac:dyDescent="0.25">
      <c r="A148" s="145"/>
      <c r="B148" s="144"/>
      <c r="C148" s="31"/>
      <c r="D148" s="117"/>
    </row>
    <row r="149" spans="1:7" s="163" customFormat="1" x14ac:dyDescent="0.25">
      <c r="A149" s="145"/>
      <c r="B149" s="144"/>
      <c r="C149" s="31"/>
      <c r="D149" s="117"/>
    </row>
    <row r="150" spans="1:7" s="163" customFormat="1" x14ac:dyDescent="0.25">
      <c r="A150" s="145"/>
      <c r="B150" s="144"/>
      <c r="C150" s="31"/>
      <c r="D150" s="117"/>
    </row>
    <row r="151" spans="1:7" s="163" customFormat="1" x14ac:dyDescent="0.25">
      <c r="A151" s="145"/>
      <c r="B151" s="144"/>
      <c r="C151" s="31"/>
      <c r="D151" s="117"/>
    </row>
    <row r="152" spans="1:7" s="163" customFormat="1" x14ac:dyDescent="0.25">
      <c r="A152" s="145"/>
      <c r="B152" s="144"/>
      <c r="C152" s="31"/>
      <c r="D152" s="117"/>
    </row>
    <row r="153" spans="1:7" s="163" customFormat="1" x14ac:dyDescent="0.25">
      <c r="A153" s="145"/>
      <c r="B153" s="144"/>
      <c r="C153" s="31"/>
      <c r="D153" s="117"/>
    </row>
    <row r="154" spans="1:7" s="163" customFormat="1" x14ac:dyDescent="0.25">
      <c r="A154" s="145"/>
      <c r="B154" s="144"/>
      <c r="C154" s="31"/>
      <c r="D154" s="117"/>
    </row>
    <row r="155" spans="1:7" s="163" customFormat="1" x14ac:dyDescent="0.25">
      <c r="A155" s="145"/>
      <c r="B155" s="144"/>
      <c r="C155" s="31"/>
      <c r="D155" s="117"/>
    </row>
    <row r="156" spans="1:7" s="163" customFormat="1" x14ac:dyDescent="0.25">
      <c r="A156" s="145"/>
      <c r="B156" s="144"/>
      <c r="C156" s="31"/>
      <c r="D156" s="117"/>
    </row>
    <row r="157" spans="1:7" s="163" customFormat="1" x14ac:dyDescent="0.25">
      <c r="A157" s="145"/>
      <c r="B157" s="144"/>
      <c r="C157" s="31"/>
      <c r="D157" s="117"/>
    </row>
    <row r="158" spans="1:7" s="31" customFormat="1" x14ac:dyDescent="0.25">
      <c r="A158" s="145"/>
      <c r="B158" s="144"/>
      <c r="D158" s="117"/>
      <c r="E158" s="163"/>
      <c r="F158" s="163"/>
      <c r="G158" s="163"/>
    </row>
    <row r="159" spans="1:7" s="31" customFormat="1" x14ac:dyDescent="0.25">
      <c r="A159" s="145"/>
      <c r="B159" s="144"/>
      <c r="D159" s="117"/>
      <c r="E159" s="163"/>
      <c r="F159" s="163"/>
      <c r="G159" s="163"/>
    </row>
    <row r="160" spans="1:7" s="31" customFormat="1" x14ac:dyDescent="0.25">
      <c r="A160" s="145"/>
      <c r="B160" s="144"/>
      <c r="D160" s="117"/>
      <c r="E160" s="163"/>
      <c r="F160" s="163"/>
      <c r="G160" s="163"/>
    </row>
    <row r="161" spans="1:7" s="31" customFormat="1" x14ac:dyDescent="0.25">
      <c r="A161" s="145"/>
      <c r="B161" s="144"/>
      <c r="D161" s="117"/>
      <c r="E161" s="163"/>
      <c r="F161" s="163"/>
      <c r="G161" s="163"/>
    </row>
    <row r="162" spans="1:7" s="31" customFormat="1" x14ac:dyDescent="0.25">
      <c r="A162" s="145"/>
      <c r="B162" s="144"/>
      <c r="D162" s="117"/>
      <c r="E162" s="163"/>
      <c r="F162" s="163"/>
      <c r="G162" s="163"/>
    </row>
    <row r="163" spans="1:7" s="31" customFormat="1" x14ac:dyDescent="0.25">
      <c r="A163" s="145"/>
      <c r="B163" s="144"/>
      <c r="D163" s="117"/>
      <c r="E163" s="163"/>
      <c r="F163" s="163"/>
      <c r="G163" s="163"/>
    </row>
    <row r="164" spans="1:7" s="31" customFormat="1" x14ac:dyDescent="0.25">
      <c r="A164" s="145"/>
      <c r="B164" s="144"/>
      <c r="D164" s="117"/>
      <c r="E164" s="163"/>
      <c r="F164" s="163"/>
      <c r="G164" s="163"/>
    </row>
    <row r="165" spans="1:7" s="31" customFormat="1" x14ac:dyDescent="0.25">
      <c r="A165" s="145"/>
      <c r="B165" s="144"/>
      <c r="D165" s="117"/>
      <c r="E165" s="163"/>
      <c r="F165" s="163"/>
      <c r="G165" s="163"/>
    </row>
    <row r="166" spans="1:7" s="31" customFormat="1" x14ac:dyDescent="0.25">
      <c r="A166" s="145"/>
      <c r="B166" s="144"/>
      <c r="D166" s="117"/>
      <c r="E166" s="163"/>
      <c r="F166" s="163"/>
      <c r="G166" s="163"/>
    </row>
    <row r="167" spans="1:7" s="31" customFormat="1" x14ac:dyDescent="0.25">
      <c r="A167" s="145"/>
      <c r="B167" s="144"/>
      <c r="D167" s="117"/>
      <c r="E167" s="163"/>
      <c r="F167" s="163"/>
      <c r="G167" s="163"/>
    </row>
    <row r="168" spans="1:7" s="31" customFormat="1" x14ac:dyDescent="0.25">
      <c r="A168" s="145"/>
      <c r="B168" s="144"/>
      <c r="D168" s="117"/>
      <c r="E168" s="163"/>
      <c r="F168" s="163"/>
      <c r="G168" s="163"/>
    </row>
    <row r="169" spans="1:7" s="31" customFormat="1" x14ac:dyDescent="0.25">
      <c r="A169" s="145"/>
      <c r="B169" s="144"/>
      <c r="D169" s="117"/>
      <c r="E169" s="163"/>
      <c r="F169" s="163"/>
      <c r="G169" s="163"/>
    </row>
    <row r="170" spans="1:7" s="31" customFormat="1" x14ac:dyDescent="0.25">
      <c r="A170" s="145"/>
      <c r="B170" s="144"/>
      <c r="D170" s="117"/>
      <c r="E170" s="163"/>
      <c r="F170" s="163"/>
      <c r="G170" s="163"/>
    </row>
    <row r="171" spans="1:7" s="31" customFormat="1" x14ac:dyDescent="0.25">
      <c r="A171" s="145"/>
      <c r="B171" s="144"/>
      <c r="D171" s="117"/>
      <c r="E171" s="163"/>
      <c r="F171" s="163"/>
      <c r="G171" s="163"/>
    </row>
    <row r="172" spans="1:7" s="31" customFormat="1" x14ac:dyDescent="0.25">
      <c r="A172" s="145"/>
      <c r="B172" s="144"/>
      <c r="D172" s="117"/>
      <c r="E172" s="163"/>
      <c r="F172" s="163"/>
      <c r="G172" s="163"/>
    </row>
    <row r="173" spans="1:7" s="31" customFormat="1" x14ac:dyDescent="0.25">
      <c r="A173" s="145"/>
      <c r="B173" s="144"/>
      <c r="D173" s="117"/>
      <c r="E173" s="163"/>
      <c r="F173" s="163"/>
      <c r="G173" s="163"/>
    </row>
    <row r="174" spans="1:7" s="31" customFormat="1" x14ac:dyDescent="0.25">
      <c r="A174" s="145"/>
      <c r="B174" s="144"/>
      <c r="D174" s="117"/>
      <c r="E174" s="163"/>
      <c r="F174" s="163"/>
      <c r="G174" s="163"/>
    </row>
    <row r="175" spans="1:7" s="31" customFormat="1" x14ac:dyDescent="0.25">
      <c r="A175" s="145"/>
      <c r="B175" s="144"/>
      <c r="D175" s="117"/>
      <c r="E175" s="163"/>
      <c r="F175" s="163"/>
      <c r="G175" s="163"/>
    </row>
    <row r="176" spans="1:7" s="31" customFormat="1" x14ac:dyDescent="0.25">
      <c r="A176" s="145"/>
      <c r="B176" s="144"/>
      <c r="D176" s="117"/>
      <c r="E176" s="163"/>
      <c r="F176" s="163"/>
      <c r="G176" s="163"/>
    </row>
    <row r="177" spans="1:7" s="31" customFormat="1" x14ac:dyDescent="0.25">
      <c r="A177" s="145"/>
      <c r="B177" s="144"/>
      <c r="D177" s="117"/>
      <c r="E177" s="163"/>
      <c r="F177" s="163"/>
      <c r="G177" s="163"/>
    </row>
    <row r="178" spans="1:7" s="31" customFormat="1" x14ac:dyDescent="0.25">
      <c r="A178" s="145"/>
      <c r="B178" s="144"/>
      <c r="D178" s="117"/>
      <c r="E178" s="163"/>
      <c r="F178" s="163"/>
      <c r="G178" s="163"/>
    </row>
    <row r="179" spans="1:7" s="31" customFormat="1" x14ac:dyDescent="0.25">
      <c r="A179" s="145"/>
      <c r="B179" s="144"/>
      <c r="D179" s="117"/>
      <c r="E179" s="163"/>
      <c r="F179" s="163"/>
      <c r="G179" s="163"/>
    </row>
    <row r="180" spans="1:7" s="31" customFormat="1" x14ac:dyDescent="0.25">
      <c r="A180" s="145"/>
      <c r="B180" s="144"/>
      <c r="D180" s="117"/>
      <c r="E180" s="163"/>
      <c r="F180" s="163"/>
      <c r="G180" s="163"/>
    </row>
    <row r="181" spans="1:7" s="31" customFormat="1" x14ac:dyDescent="0.25">
      <c r="A181" s="145"/>
      <c r="B181" s="144"/>
      <c r="D181" s="117"/>
      <c r="E181" s="163"/>
      <c r="F181" s="163"/>
      <c r="G181" s="163"/>
    </row>
    <row r="182" spans="1:7" s="31" customFormat="1" x14ac:dyDescent="0.25">
      <c r="A182" s="145"/>
      <c r="B182" s="144"/>
      <c r="D182" s="117"/>
      <c r="E182" s="163"/>
      <c r="F182" s="163"/>
      <c r="G182" s="163"/>
    </row>
    <row r="183" spans="1:7" s="31" customFormat="1" x14ac:dyDescent="0.25">
      <c r="A183" s="145"/>
      <c r="B183" s="144"/>
      <c r="D183" s="117"/>
      <c r="E183" s="163"/>
      <c r="F183" s="163"/>
      <c r="G183" s="163"/>
    </row>
    <row r="184" spans="1:7" s="31" customFormat="1" x14ac:dyDescent="0.25">
      <c r="A184" s="145"/>
      <c r="B184" s="144"/>
      <c r="D184" s="117"/>
      <c r="E184" s="163"/>
      <c r="F184" s="163"/>
      <c r="G184" s="163"/>
    </row>
    <row r="185" spans="1:7" s="31" customFormat="1" x14ac:dyDescent="0.25">
      <c r="A185" s="145"/>
      <c r="B185" s="144"/>
      <c r="D185" s="117"/>
      <c r="E185" s="163"/>
      <c r="F185" s="163"/>
      <c r="G185" s="163"/>
    </row>
    <row r="186" spans="1:7" s="31" customFormat="1" x14ac:dyDescent="0.25">
      <c r="A186" s="145"/>
      <c r="B186" s="144"/>
      <c r="D186" s="117"/>
      <c r="E186" s="163"/>
      <c r="F186" s="163"/>
      <c r="G186" s="163"/>
    </row>
    <row r="187" spans="1:7" s="31" customFormat="1" x14ac:dyDescent="0.25">
      <c r="A187" s="145"/>
      <c r="B187" s="144"/>
      <c r="D187" s="117"/>
      <c r="E187" s="163"/>
      <c r="F187" s="163"/>
      <c r="G187" s="163"/>
    </row>
    <row r="188" spans="1:7" s="31" customFormat="1" x14ac:dyDescent="0.25">
      <c r="A188" s="145"/>
      <c r="B188" s="144"/>
      <c r="D188" s="117"/>
      <c r="E188" s="163"/>
      <c r="F188" s="163"/>
      <c r="G188" s="163"/>
    </row>
    <row r="189" spans="1:7" s="31" customFormat="1" x14ac:dyDescent="0.25">
      <c r="A189" s="145"/>
      <c r="B189" s="144"/>
      <c r="D189" s="117"/>
      <c r="E189" s="163"/>
      <c r="F189" s="163"/>
      <c r="G189" s="163"/>
    </row>
    <row r="190" spans="1:7" s="31" customFormat="1" x14ac:dyDescent="0.25">
      <c r="A190" s="145"/>
      <c r="B190" s="144"/>
      <c r="D190" s="117"/>
      <c r="E190" s="163"/>
      <c r="F190" s="163"/>
      <c r="G190" s="163"/>
    </row>
    <row r="191" spans="1:7" s="31" customFormat="1" x14ac:dyDescent="0.25">
      <c r="A191" s="145"/>
      <c r="B191" s="144"/>
      <c r="D191" s="117"/>
      <c r="E191" s="163"/>
      <c r="F191" s="163"/>
      <c r="G191" s="163"/>
    </row>
    <row r="192" spans="1:7" s="31" customFormat="1" x14ac:dyDescent="0.25">
      <c r="A192" s="145"/>
      <c r="B192" s="144"/>
      <c r="D192" s="117"/>
      <c r="E192" s="163"/>
      <c r="F192" s="163"/>
      <c r="G192" s="163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</sheetData>
  <sheetProtection selectLockedCells="1"/>
  <mergeCells count="9">
    <mergeCell ref="A6:B6"/>
    <mergeCell ref="D6:E6"/>
    <mergeCell ref="C59:D59"/>
    <mergeCell ref="D66:E66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F8C6-5A3C-4AF2-8A06-0382927BDF15}">
  <sheetPr>
    <tabColor rgb="FFFFFF00"/>
  </sheetPr>
  <dimension ref="A1:C80"/>
  <sheetViews>
    <sheetView topLeftCell="A54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1.7265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9" t="s">
        <v>1249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9" t="s">
        <v>406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9" t="s">
        <v>931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9" t="s">
        <v>937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1119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39" t="s">
        <v>1117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39" t="s">
        <v>927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9" t="s">
        <v>408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39" t="s">
        <v>921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9" t="s">
        <v>409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410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9" t="s">
        <v>1094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64949</v>
      </c>
    </row>
    <row r="79" spans="1:3" x14ac:dyDescent="0.25">
      <c r="B79" s="6"/>
      <c r="C79" s="8"/>
    </row>
    <row r="80" spans="1:3" x14ac:dyDescent="0.25">
      <c r="B80" s="6"/>
      <c r="C80" s="8"/>
    </row>
  </sheetData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21936394-0127-4379-8F78-305541B774E7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EB33-9946-4595-B076-C1C49C31EA2C}">
  <sheetPr>
    <tabColor rgb="FFFFFF00"/>
  </sheetPr>
  <dimension ref="A1:C80"/>
  <sheetViews>
    <sheetView showGridLines="0" topLeftCell="A57" zoomScaleNormal="100" zoomScaleSheetLayoutView="100" zoomScalePageLayoutView="70" workbookViewId="0">
      <selection activeCell="D80" sqref="D80"/>
    </sheetView>
  </sheetViews>
  <sheetFormatPr defaultColWidth="8.7265625" defaultRowHeight="12.5" x14ac:dyDescent="0.25"/>
  <cols>
    <col min="1" max="1" width="16" style="81" customWidth="1"/>
    <col min="2" max="2" width="31.7265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9" t="s">
        <v>405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9" t="s">
        <v>406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9" t="s">
        <v>931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9" t="s">
        <v>936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1119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39" t="s">
        <v>1117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39" t="s">
        <v>927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9" t="s">
        <v>408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39" t="s">
        <v>921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9" t="s">
        <v>409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410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9" t="s">
        <v>1094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70030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EB10C3FD-A0D8-4DC4-A019-E27864935B75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2A90-61D4-4959-B095-4E0B393CA939}">
  <sheetPr>
    <tabColor rgb="FFFFFF00"/>
  </sheetPr>
  <dimension ref="A1:C80"/>
  <sheetViews>
    <sheetView showGridLines="0" topLeftCell="A59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1.4531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9" t="s">
        <v>411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9" t="s">
        <v>406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9" t="s">
        <v>930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9" t="s">
        <v>929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1119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39" t="s">
        <v>1117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39" t="s">
        <v>927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9" t="s">
        <v>408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39" t="s">
        <v>921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9" t="s">
        <v>413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410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9" t="s">
        <v>1094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79884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85B99457-D4EC-4BB9-B419-A6A92CED681B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720B-9747-4AA5-B796-96F428E6D432}">
  <sheetPr>
    <tabColor rgb="FFFFFF00"/>
  </sheetPr>
  <dimension ref="A1:C80"/>
  <sheetViews>
    <sheetView showGridLines="0" topLeftCell="A58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1.4531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9" t="s">
        <v>412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9" t="s">
        <v>406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9" t="s">
        <v>925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9" t="s">
        <v>926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1116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39" t="s">
        <v>1117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39" t="s">
        <v>927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9" t="s">
        <v>408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39" t="s">
        <v>921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9" t="s">
        <v>413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276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9" t="s">
        <v>1094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84035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4D6613F1-F791-4C1B-9ECF-46B6F94555C8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1660-4AE5-433B-B2A1-19B27992560C}">
  <sheetPr>
    <tabColor rgb="FFFFFF00"/>
  </sheetPr>
  <dimension ref="A1:C80"/>
  <sheetViews>
    <sheetView showGridLines="0" topLeftCell="A60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1.5429687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9" t="s">
        <v>414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9" t="s">
        <v>406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9" t="s">
        <v>923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9" t="s">
        <v>1193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1116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239" t="s">
        <v>1117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9" t="s">
        <v>407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239" t="s">
        <v>1095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9" t="s">
        <v>408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239" t="s">
        <v>921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9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9" t="s">
        <v>413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40" t="s">
        <v>276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9" t="s">
        <v>1094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89856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A9F92C09-890F-44D4-A7CA-32C2668192FC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3D75-0C76-46CF-8C5C-B93962ABC34F}">
  <sheetPr>
    <tabColor rgb="FFFFFF00"/>
    <pageSetUpPr fitToPage="1"/>
  </sheetPr>
  <dimension ref="A1:G1250"/>
  <sheetViews>
    <sheetView showGridLines="0" topLeftCell="A75" zoomScale="120" zoomScaleNormal="120" zoomScaleSheetLayoutView="100" workbookViewId="0">
      <selection activeCell="E70" sqref="E70"/>
    </sheetView>
  </sheetViews>
  <sheetFormatPr defaultColWidth="8.7265625" defaultRowHeight="12.5" x14ac:dyDescent="0.25"/>
  <cols>
    <col min="1" max="1" width="5.7265625" style="145" customWidth="1"/>
    <col min="2" max="2" width="5.26953125" style="153" customWidth="1"/>
    <col min="3" max="3" width="65.81640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1077</v>
      </c>
      <c r="D6" s="492" t="s">
        <v>83</v>
      </c>
      <c r="E6" s="492"/>
      <c r="F6" s="358">
        <f>F111</f>
        <v>0</v>
      </c>
      <c r="G6" s="149"/>
    </row>
    <row r="7" spans="1:7" ht="15.5" x14ac:dyDescent="0.25">
      <c r="A7" s="150"/>
      <c r="B7" s="84"/>
      <c r="C7" s="27"/>
      <c r="D7" s="27"/>
      <c r="E7" s="27"/>
      <c r="F7" s="357"/>
      <c r="G7" s="27"/>
    </row>
    <row r="8" spans="1:7" s="111" customFormat="1" ht="20" x14ac:dyDescent="0.25">
      <c r="A8" s="151"/>
      <c r="B8" s="141" t="s">
        <v>15</v>
      </c>
      <c r="C8" s="28" t="s">
        <v>0</v>
      </c>
      <c r="D8" s="28" t="s">
        <v>14</v>
      </c>
      <c r="E8" s="110" t="s">
        <v>3</v>
      </c>
      <c r="F8" s="28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90" t="s">
        <v>1250</v>
      </c>
      <c r="D10" s="29"/>
      <c r="E10" s="384">
        <v>64949</v>
      </c>
      <c r="F10" s="382">
        <f>SUM(D10*E10)</f>
        <v>0</v>
      </c>
      <c r="G10" s="149"/>
    </row>
    <row r="11" spans="1:7" s="108" customFormat="1" ht="26" x14ac:dyDescent="0.35">
      <c r="A11" s="145"/>
      <c r="B11" s="143"/>
      <c r="C11" s="390" t="s">
        <v>1207</v>
      </c>
      <c r="D11" s="29"/>
      <c r="E11" s="285"/>
      <c r="F11" s="113"/>
      <c r="G11" s="149"/>
    </row>
    <row r="12" spans="1:7" s="108" customFormat="1" ht="15.5" x14ac:dyDescent="0.35">
      <c r="A12" s="145"/>
      <c r="B12" s="143"/>
      <c r="C12" s="390"/>
      <c r="D12" s="29"/>
      <c r="E12" s="285"/>
      <c r="F12" s="113"/>
      <c r="G12" s="149"/>
    </row>
    <row r="13" spans="1:7" s="108" customFormat="1" ht="15.5" x14ac:dyDescent="0.35">
      <c r="A13" s="143"/>
      <c r="B13" s="143"/>
      <c r="C13" s="30" t="s">
        <v>99</v>
      </c>
      <c r="D13" s="29"/>
      <c r="E13" s="285"/>
      <c r="F13" s="114"/>
      <c r="G13" s="152"/>
    </row>
    <row r="14" spans="1:7" s="108" customFormat="1" ht="15.5" x14ac:dyDescent="0.35">
      <c r="A14" s="152"/>
      <c r="B14" s="143" t="s">
        <v>1251</v>
      </c>
      <c r="C14" s="33" t="s">
        <v>1252</v>
      </c>
      <c r="D14" s="29"/>
      <c r="E14" s="384">
        <v>5081</v>
      </c>
      <c r="F14" s="382">
        <f t="shared" ref="F14" si="0">SUM(D14*E14)</f>
        <v>0</v>
      </c>
      <c r="G14" s="152"/>
    </row>
    <row r="15" spans="1:7" s="108" customFormat="1" ht="15.5" x14ac:dyDescent="0.35">
      <c r="A15" s="152"/>
      <c r="B15" s="143" t="s">
        <v>112</v>
      </c>
      <c r="C15" s="33" t="s">
        <v>415</v>
      </c>
      <c r="D15" s="29"/>
      <c r="E15" s="384">
        <v>14935</v>
      </c>
      <c r="F15" s="382">
        <f t="shared" ref="F15:F18" si="1">SUM(D15*E15)</f>
        <v>0</v>
      </c>
      <c r="G15" s="152"/>
    </row>
    <row r="16" spans="1:7" s="108" customFormat="1" ht="15.5" x14ac:dyDescent="0.35">
      <c r="A16" s="152"/>
      <c r="B16" s="143" t="s">
        <v>113</v>
      </c>
      <c r="C16" s="231" t="s">
        <v>416</v>
      </c>
      <c r="D16" s="29"/>
      <c r="E16" s="384">
        <v>19086</v>
      </c>
      <c r="F16" s="388">
        <f t="shared" si="1"/>
        <v>0</v>
      </c>
      <c r="G16" s="152"/>
    </row>
    <row r="17" spans="1:7" s="108" customFormat="1" ht="15.5" x14ac:dyDescent="0.35">
      <c r="A17" s="152"/>
      <c r="B17" s="143" t="s">
        <v>114</v>
      </c>
      <c r="C17" s="231" t="s">
        <v>1194</v>
      </c>
      <c r="D17" s="29"/>
      <c r="E17" s="384">
        <v>24907</v>
      </c>
      <c r="F17" s="388">
        <f t="shared" si="1"/>
        <v>0</v>
      </c>
      <c r="G17" s="152"/>
    </row>
    <row r="18" spans="1:7" s="108" customFormat="1" ht="15.5" x14ac:dyDescent="0.35">
      <c r="A18" s="152"/>
      <c r="B18" s="143" t="s">
        <v>392</v>
      </c>
      <c r="C18" s="232" t="s">
        <v>417</v>
      </c>
      <c r="D18" s="29"/>
      <c r="E18" s="384">
        <v>2779</v>
      </c>
      <c r="F18" s="388">
        <f t="shared" si="1"/>
        <v>0</v>
      </c>
      <c r="G18" s="152"/>
    </row>
    <row r="19" spans="1:7" s="108" customFormat="1" ht="15.5" x14ac:dyDescent="0.35">
      <c r="A19" s="152"/>
      <c r="B19" s="143"/>
      <c r="C19" s="283"/>
      <c r="D19" s="29"/>
      <c r="E19" s="285"/>
      <c r="F19" s="113"/>
      <c r="G19" s="152"/>
    </row>
    <row r="20" spans="1:7" s="108" customFormat="1" ht="15.5" x14ac:dyDescent="0.35">
      <c r="A20" s="143"/>
      <c r="B20" s="143" t="s">
        <v>115</v>
      </c>
      <c r="C20" s="30" t="s">
        <v>100</v>
      </c>
      <c r="D20" s="29"/>
      <c r="E20" s="285"/>
      <c r="F20" s="114"/>
      <c r="G20" s="152"/>
    </row>
    <row r="21" spans="1:7" ht="15.5" x14ac:dyDescent="0.25">
      <c r="A21" s="152"/>
      <c r="B21" s="138" t="s">
        <v>116</v>
      </c>
      <c r="C21" s="33" t="s">
        <v>305</v>
      </c>
      <c r="D21" s="29"/>
      <c r="E21" s="384">
        <v>663</v>
      </c>
      <c r="F21" s="382">
        <f>SUM(D21*E21)</f>
        <v>0</v>
      </c>
    </row>
    <row r="22" spans="1:7" s="108" customFormat="1" ht="15.5" x14ac:dyDescent="0.35">
      <c r="A22" s="152"/>
      <c r="B22" s="138" t="s">
        <v>117</v>
      </c>
      <c r="C22" s="231" t="s">
        <v>418</v>
      </c>
      <c r="D22" s="29"/>
      <c r="E22" s="384">
        <v>7559</v>
      </c>
      <c r="F22" s="382">
        <f>SUM(D22*E22)</f>
        <v>0</v>
      </c>
      <c r="G22" s="152"/>
    </row>
    <row r="23" spans="1:7" s="108" customFormat="1" ht="37.5" x14ac:dyDescent="0.35">
      <c r="A23" s="152"/>
      <c r="B23" s="138" t="s">
        <v>118</v>
      </c>
      <c r="C23" s="231" t="s">
        <v>1254</v>
      </c>
      <c r="D23" s="29"/>
      <c r="E23" s="384">
        <v>33605</v>
      </c>
      <c r="F23" s="382">
        <f>SUM(D23*E23)</f>
        <v>0</v>
      </c>
      <c r="G23" s="152"/>
    </row>
    <row r="24" spans="1:7" s="108" customFormat="1" ht="25" x14ac:dyDescent="0.35">
      <c r="A24" s="152"/>
      <c r="B24" s="138" t="s">
        <v>296</v>
      </c>
      <c r="C24" s="231" t="s">
        <v>1255</v>
      </c>
      <c r="D24" s="29"/>
      <c r="E24" s="384">
        <v>32105</v>
      </c>
      <c r="F24" s="382">
        <f>SUM(D24*E24)</f>
        <v>0</v>
      </c>
      <c r="G24" s="152"/>
    </row>
    <row r="25" spans="1:7" x14ac:dyDescent="0.25">
      <c r="A25" s="84"/>
      <c r="B25" s="138"/>
      <c r="C25" s="35"/>
      <c r="D25" s="29"/>
      <c r="E25" s="285"/>
      <c r="F25" s="116"/>
    </row>
    <row r="26" spans="1:7" s="108" customFormat="1" ht="15.5" x14ac:dyDescent="0.35">
      <c r="A26" s="143"/>
      <c r="B26" s="143" t="s">
        <v>119</v>
      </c>
      <c r="C26" s="30" t="s">
        <v>101</v>
      </c>
      <c r="D26" s="29"/>
      <c r="E26" s="285"/>
      <c r="F26" s="114"/>
      <c r="G26" s="152"/>
    </row>
    <row r="27" spans="1:7" s="108" customFormat="1" ht="15.5" x14ac:dyDescent="0.35">
      <c r="A27" s="152"/>
      <c r="B27" s="138" t="s">
        <v>120</v>
      </c>
      <c r="C27" s="33" t="s">
        <v>374</v>
      </c>
      <c r="D27" s="29"/>
      <c r="E27" s="384">
        <v>1098</v>
      </c>
      <c r="F27" s="382">
        <f>SUM(D27*E27)</f>
        <v>0</v>
      </c>
      <c r="G27" s="152"/>
    </row>
    <row r="28" spans="1:7" s="108" customFormat="1" ht="15.5" x14ac:dyDescent="0.35">
      <c r="A28" s="152"/>
      <c r="B28" s="138" t="s">
        <v>121</v>
      </c>
      <c r="C28" s="231" t="s">
        <v>310</v>
      </c>
      <c r="D28" s="29"/>
      <c r="E28" s="384">
        <v>1001</v>
      </c>
      <c r="F28" s="382">
        <f>SUM(D28*E28)</f>
        <v>0</v>
      </c>
      <c r="G28" s="152"/>
    </row>
    <row r="29" spans="1:7" x14ac:dyDescent="0.25">
      <c r="A29" s="84"/>
      <c r="B29" s="138"/>
      <c r="C29" s="35"/>
      <c r="D29" s="29"/>
      <c r="E29" s="285"/>
      <c r="F29" s="34"/>
    </row>
    <row r="30" spans="1:7" s="108" customFormat="1" ht="15.5" x14ac:dyDescent="0.35">
      <c r="A30" s="143"/>
      <c r="B30" s="143" t="s">
        <v>123</v>
      </c>
      <c r="C30" s="30" t="s">
        <v>102</v>
      </c>
      <c r="D30" s="29"/>
      <c r="E30" s="285"/>
      <c r="F30" s="34"/>
      <c r="G30" s="152"/>
    </row>
    <row r="31" spans="1:7" s="108" customFormat="1" ht="15.5" x14ac:dyDescent="0.35">
      <c r="A31" s="152"/>
      <c r="B31" s="138" t="s">
        <v>127</v>
      </c>
      <c r="C31" s="33" t="s">
        <v>311</v>
      </c>
      <c r="D31" s="29"/>
      <c r="E31" s="384">
        <v>1102</v>
      </c>
      <c r="F31" s="382">
        <f>SUM(D31*E31)</f>
        <v>0</v>
      </c>
      <c r="G31" s="152"/>
    </row>
    <row r="32" spans="1:7" x14ac:dyDescent="0.25">
      <c r="A32" s="84"/>
      <c r="B32" s="138" t="s">
        <v>128</v>
      </c>
      <c r="C32" s="231" t="s">
        <v>312</v>
      </c>
      <c r="D32" s="29"/>
      <c r="E32" s="384">
        <v>750</v>
      </c>
      <c r="F32" s="382">
        <f>SUM(D32*E32)</f>
        <v>0</v>
      </c>
    </row>
    <row r="33" spans="1:7" x14ac:dyDescent="0.25">
      <c r="A33" s="84"/>
      <c r="B33" s="138" t="s">
        <v>129</v>
      </c>
      <c r="C33" s="33" t="s">
        <v>313</v>
      </c>
      <c r="D33" s="29"/>
      <c r="E33" s="384">
        <v>964</v>
      </c>
      <c r="F33" s="382">
        <f>SUM(D33*E33)</f>
        <v>0</v>
      </c>
    </row>
    <row r="34" spans="1:7" ht="25" x14ac:dyDescent="0.25">
      <c r="A34" s="84"/>
      <c r="B34" s="138" t="s">
        <v>420</v>
      </c>
      <c r="C34" s="231" t="s">
        <v>419</v>
      </c>
      <c r="D34" s="29"/>
      <c r="E34" s="384">
        <v>2779</v>
      </c>
      <c r="F34" s="382">
        <f>SUM(D34*E34)</f>
        <v>0</v>
      </c>
    </row>
    <row r="35" spans="1:7" x14ac:dyDescent="0.25">
      <c r="A35" s="84"/>
      <c r="B35" s="138"/>
      <c r="C35" s="283"/>
      <c r="D35" s="29"/>
      <c r="E35" s="285"/>
      <c r="F35" s="34"/>
    </row>
    <row r="36" spans="1:7" s="108" customFormat="1" ht="15.5" x14ac:dyDescent="0.35">
      <c r="A36" s="143"/>
      <c r="B36" s="143" t="s">
        <v>130</v>
      </c>
      <c r="C36" s="30" t="s">
        <v>103</v>
      </c>
      <c r="D36" s="29"/>
      <c r="E36" s="285"/>
      <c r="F36" s="34"/>
      <c r="G36" s="152"/>
    </row>
    <row r="37" spans="1:7" ht="15.5" x14ac:dyDescent="0.25">
      <c r="A37" s="152"/>
      <c r="B37" s="138" t="s">
        <v>124</v>
      </c>
      <c r="C37" s="33" t="s">
        <v>421</v>
      </c>
      <c r="D37" s="29"/>
      <c r="E37" s="384">
        <v>5836</v>
      </c>
      <c r="F37" s="382">
        <f>SUM(D37*E37)</f>
        <v>0</v>
      </c>
    </row>
    <row r="38" spans="1:7" ht="15.5" x14ac:dyDescent="0.25">
      <c r="A38" s="152"/>
      <c r="B38" s="138" t="s">
        <v>125</v>
      </c>
      <c r="C38" s="231" t="s">
        <v>422</v>
      </c>
      <c r="D38" s="29"/>
      <c r="E38" s="384">
        <v>6002</v>
      </c>
      <c r="F38" s="388">
        <f t="shared" ref="F38:F39" si="2">SUM(D38*E38)</f>
        <v>0</v>
      </c>
    </row>
    <row r="39" spans="1:7" ht="15.5" x14ac:dyDescent="0.25">
      <c r="A39" s="152"/>
      <c r="B39" s="138" t="s">
        <v>126</v>
      </c>
      <c r="C39" s="33" t="s">
        <v>331</v>
      </c>
      <c r="D39" s="29"/>
      <c r="E39" s="384">
        <v>1918</v>
      </c>
      <c r="F39" s="382">
        <f t="shared" si="2"/>
        <v>0</v>
      </c>
    </row>
    <row r="40" spans="1:7" ht="15.5" x14ac:dyDescent="0.25">
      <c r="A40" s="152"/>
      <c r="B40" s="138" t="s">
        <v>314</v>
      </c>
      <c r="C40" s="231" t="s">
        <v>332</v>
      </c>
      <c r="D40" s="29"/>
      <c r="E40" s="384">
        <v>975</v>
      </c>
      <c r="F40" s="382">
        <f>SUM(D40*E40)</f>
        <v>0</v>
      </c>
    </row>
    <row r="41" spans="1:7" ht="15.5" x14ac:dyDescent="0.25">
      <c r="A41" s="152"/>
      <c r="B41" s="138"/>
      <c r="C41" s="283"/>
      <c r="D41" s="29"/>
      <c r="E41" s="285"/>
      <c r="F41" s="113"/>
    </row>
    <row r="42" spans="1:7" s="108" customFormat="1" ht="15.5" x14ac:dyDescent="0.35">
      <c r="A42" s="143"/>
      <c r="B42" s="143" t="s">
        <v>131</v>
      </c>
      <c r="C42" s="32" t="s">
        <v>30</v>
      </c>
      <c r="D42" s="29"/>
      <c r="E42" s="285"/>
      <c r="F42" s="34"/>
      <c r="G42" s="152"/>
    </row>
    <row r="43" spans="1:7" ht="25" x14ac:dyDescent="0.25">
      <c r="A43" s="152"/>
      <c r="B43" s="138" t="s">
        <v>132</v>
      </c>
      <c r="C43" s="33" t="s">
        <v>423</v>
      </c>
      <c r="D43" s="29"/>
      <c r="E43" s="384">
        <v>38653</v>
      </c>
      <c r="F43" s="382">
        <f>SUM(D43*E43)</f>
        <v>0</v>
      </c>
    </row>
    <row r="44" spans="1:7" ht="15.5" x14ac:dyDescent="0.25">
      <c r="A44" s="152"/>
      <c r="B44" s="138" t="s">
        <v>133</v>
      </c>
      <c r="C44" s="231" t="s">
        <v>424</v>
      </c>
      <c r="D44" s="29"/>
      <c r="E44" s="384">
        <v>8669</v>
      </c>
      <c r="F44" s="382">
        <f>SUM(D44*E44)</f>
        <v>0</v>
      </c>
    </row>
    <row r="45" spans="1:7" s="108" customFormat="1" ht="15.5" x14ac:dyDescent="0.35">
      <c r="A45" s="138"/>
      <c r="B45" s="138" t="s">
        <v>134</v>
      </c>
      <c r="C45" s="231" t="s">
        <v>335</v>
      </c>
      <c r="D45" s="29"/>
      <c r="E45" s="383">
        <v>678</v>
      </c>
      <c r="F45" s="34"/>
      <c r="G45" s="152"/>
    </row>
    <row r="46" spans="1:7" s="108" customFormat="1" ht="15.5" x14ac:dyDescent="0.35">
      <c r="A46" s="138"/>
      <c r="B46" s="138"/>
      <c r="C46" s="283"/>
      <c r="D46" s="29"/>
      <c r="E46" s="384"/>
      <c r="F46" s="382">
        <f>SUM(D46*E46)</f>
        <v>0</v>
      </c>
      <c r="G46" s="152"/>
    </row>
    <row r="47" spans="1:7" s="108" customFormat="1" ht="15.5" x14ac:dyDescent="0.35">
      <c r="A47" s="143"/>
      <c r="B47" s="143" t="s">
        <v>135</v>
      </c>
      <c r="C47" s="32" t="s">
        <v>104</v>
      </c>
      <c r="D47" s="29"/>
      <c r="E47" s="285"/>
      <c r="F47" s="34"/>
      <c r="G47" s="152"/>
    </row>
    <row r="48" spans="1:7" ht="19.5" customHeight="1" x14ac:dyDescent="0.25">
      <c r="A48" s="152"/>
      <c r="B48" s="138" t="s">
        <v>136</v>
      </c>
      <c r="C48" s="33" t="s">
        <v>425</v>
      </c>
      <c r="D48" s="29"/>
      <c r="E48" s="384">
        <v>4115</v>
      </c>
      <c r="F48" s="382">
        <f>SUM(D48*E48)</f>
        <v>0</v>
      </c>
    </row>
    <row r="49" spans="1:7" ht="15.5" x14ac:dyDescent="0.25">
      <c r="A49" s="152"/>
      <c r="B49" s="138"/>
      <c r="C49" s="283"/>
      <c r="D49" s="29"/>
      <c r="E49" s="285"/>
      <c r="F49" s="113"/>
    </row>
    <row r="50" spans="1:7" s="108" customFormat="1" ht="15.5" x14ac:dyDescent="0.35">
      <c r="A50" s="143"/>
      <c r="B50" s="143" t="s">
        <v>139</v>
      </c>
      <c r="C50" s="32" t="s">
        <v>33</v>
      </c>
      <c r="D50" s="29"/>
      <c r="E50" s="285"/>
      <c r="F50" s="34"/>
      <c r="G50" s="152"/>
    </row>
    <row r="51" spans="1:7" ht="15.5" x14ac:dyDescent="0.25">
      <c r="A51" s="152"/>
      <c r="B51" s="138" t="s">
        <v>140</v>
      </c>
      <c r="C51" s="33" t="s">
        <v>342</v>
      </c>
      <c r="D51" s="29"/>
      <c r="E51" s="384">
        <v>915</v>
      </c>
      <c r="F51" s="382">
        <f t="shared" ref="F51:F56" si="3">SUM(D51*E51)</f>
        <v>0</v>
      </c>
    </row>
    <row r="52" spans="1:7" s="108" customFormat="1" ht="15.5" x14ac:dyDescent="0.35">
      <c r="A52" s="152"/>
      <c r="B52" s="138" t="s">
        <v>141</v>
      </c>
      <c r="C52" s="231" t="s">
        <v>344</v>
      </c>
      <c r="D52" s="29"/>
      <c r="E52" s="384">
        <v>456</v>
      </c>
      <c r="F52" s="382">
        <f t="shared" si="3"/>
        <v>0</v>
      </c>
      <c r="G52" s="152"/>
    </row>
    <row r="53" spans="1:7" x14ac:dyDescent="0.25">
      <c r="A53" s="138"/>
      <c r="B53" s="138" t="s">
        <v>142</v>
      </c>
      <c r="C53" s="231" t="s">
        <v>426</v>
      </c>
      <c r="D53" s="29"/>
      <c r="E53" s="384">
        <v>1167</v>
      </c>
      <c r="F53" s="382">
        <f t="shared" si="3"/>
        <v>0</v>
      </c>
    </row>
    <row r="54" spans="1:7" x14ac:dyDescent="0.25">
      <c r="A54" s="138"/>
      <c r="B54" s="138" t="s">
        <v>345</v>
      </c>
      <c r="C54" s="231" t="s">
        <v>427</v>
      </c>
      <c r="D54" s="29"/>
      <c r="E54" s="384">
        <v>10046</v>
      </c>
      <c r="F54" s="382">
        <f t="shared" si="3"/>
        <v>0</v>
      </c>
    </row>
    <row r="55" spans="1:7" x14ac:dyDescent="0.25">
      <c r="A55" s="138"/>
      <c r="B55" s="138" t="s">
        <v>429</v>
      </c>
      <c r="C55" s="231" t="s">
        <v>428</v>
      </c>
      <c r="D55" s="29"/>
      <c r="E55" s="384">
        <v>7700</v>
      </c>
      <c r="F55" s="382">
        <f t="shared" si="3"/>
        <v>0</v>
      </c>
    </row>
    <row r="56" spans="1:7" x14ac:dyDescent="0.25">
      <c r="A56" s="138"/>
      <c r="B56" s="138" t="s">
        <v>1195</v>
      </c>
      <c r="C56" s="231" t="s">
        <v>1196</v>
      </c>
      <c r="D56" s="29"/>
      <c r="E56" s="384">
        <v>301</v>
      </c>
      <c r="F56" s="382">
        <f t="shared" si="3"/>
        <v>0</v>
      </c>
    </row>
    <row r="57" spans="1:7" s="163" customFormat="1" x14ac:dyDescent="0.25">
      <c r="A57" s="143"/>
      <c r="B57" s="138"/>
      <c r="C57" s="283"/>
      <c r="D57" s="29"/>
      <c r="E57" s="285"/>
      <c r="F57" s="34"/>
    </row>
    <row r="58" spans="1:7" s="163" customFormat="1" ht="15.5" x14ac:dyDescent="0.25">
      <c r="A58" s="152"/>
      <c r="B58" s="143" t="s">
        <v>143</v>
      </c>
      <c r="C58" s="30" t="s">
        <v>105</v>
      </c>
      <c r="D58" s="29"/>
      <c r="E58" s="285"/>
      <c r="F58" s="34"/>
    </row>
    <row r="59" spans="1:7" s="163" customFormat="1" x14ac:dyDescent="0.25">
      <c r="A59" s="84"/>
      <c r="B59" s="138" t="s">
        <v>144</v>
      </c>
      <c r="C59" s="33" t="s">
        <v>346</v>
      </c>
      <c r="D59" s="29"/>
      <c r="E59" s="384">
        <v>1891</v>
      </c>
      <c r="F59" s="382">
        <f>SUM(D59*E59)</f>
        <v>0</v>
      </c>
    </row>
    <row r="60" spans="1:7" s="163" customFormat="1" x14ac:dyDescent="0.25">
      <c r="A60" s="84"/>
      <c r="B60" s="138" t="s">
        <v>431</v>
      </c>
      <c r="C60" s="33" t="s">
        <v>430</v>
      </c>
      <c r="D60" s="29"/>
      <c r="E60" s="384">
        <v>4747</v>
      </c>
      <c r="F60" s="382">
        <f>SUM(D60*E60)</f>
        <v>0</v>
      </c>
    </row>
    <row r="61" spans="1:7" s="163" customFormat="1" x14ac:dyDescent="0.25">
      <c r="A61" s="84"/>
      <c r="B61" s="138"/>
      <c r="C61" s="35"/>
      <c r="D61" s="29"/>
      <c r="E61" s="285"/>
      <c r="F61" s="34"/>
    </row>
    <row r="62" spans="1:7" s="163" customFormat="1" ht="13" x14ac:dyDescent="0.25">
      <c r="A62" s="84"/>
      <c r="B62" s="143" t="s">
        <v>145</v>
      </c>
      <c r="C62" s="32" t="s">
        <v>31</v>
      </c>
      <c r="D62" s="29"/>
      <c r="E62" s="285"/>
      <c r="F62" s="34"/>
    </row>
    <row r="63" spans="1:7" s="163" customFormat="1" x14ac:dyDescent="0.25">
      <c r="A63" s="84"/>
      <c r="B63" s="138" t="s">
        <v>146</v>
      </c>
      <c r="C63" s="33" t="s">
        <v>353</v>
      </c>
      <c r="D63" s="29"/>
      <c r="E63" s="384">
        <v>348</v>
      </c>
      <c r="F63" s="382">
        <f t="shared" ref="F63:F81" si="4">SUM(D63*E63)</f>
        <v>0</v>
      </c>
    </row>
    <row r="64" spans="1:7" s="163" customFormat="1" x14ac:dyDescent="0.25">
      <c r="A64" s="84"/>
      <c r="B64" s="138" t="s">
        <v>147</v>
      </c>
      <c r="C64" s="231" t="s">
        <v>354</v>
      </c>
      <c r="D64" s="29"/>
      <c r="E64" s="410">
        <v>493</v>
      </c>
      <c r="F64" s="388">
        <f t="shared" si="4"/>
        <v>0</v>
      </c>
    </row>
    <row r="65" spans="1:6" s="163" customFormat="1" x14ac:dyDescent="0.25">
      <c r="A65" s="84"/>
      <c r="B65" s="138" t="s">
        <v>148</v>
      </c>
      <c r="C65" s="231" t="s">
        <v>355</v>
      </c>
      <c r="D65" s="29"/>
      <c r="E65" s="410">
        <v>243</v>
      </c>
      <c r="F65" s="388">
        <f t="shared" si="4"/>
        <v>0</v>
      </c>
    </row>
    <row r="66" spans="1:6" s="163" customFormat="1" x14ac:dyDescent="0.25">
      <c r="A66" s="84"/>
      <c r="B66" s="138" t="s">
        <v>149</v>
      </c>
      <c r="C66" s="231" t="s">
        <v>432</v>
      </c>
      <c r="D66" s="29"/>
      <c r="E66" s="410">
        <v>2278</v>
      </c>
      <c r="F66" s="388">
        <f t="shared" si="4"/>
        <v>0</v>
      </c>
    </row>
    <row r="67" spans="1:6" s="163" customFormat="1" x14ac:dyDescent="0.25">
      <c r="A67" s="84"/>
      <c r="B67" s="138" t="s">
        <v>347</v>
      </c>
      <c r="C67" s="231" t="s">
        <v>357</v>
      </c>
      <c r="D67" s="29"/>
      <c r="E67" s="410">
        <v>670</v>
      </c>
      <c r="F67" s="388">
        <f t="shared" si="4"/>
        <v>0</v>
      </c>
    </row>
    <row r="68" spans="1:6" s="163" customFormat="1" x14ac:dyDescent="0.25">
      <c r="A68" s="84"/>
      <c r="B68" s="138" t="s">
        <v>348</v>
      </c>
      <c r="C68" s="231" t="s">
        <v>1136</v>
      </c>
      <c r="D68" s="29"/>
      <c r="E68" s="410">
        <v>166</v>
      </c>
      <c r="F68" s="388">
        <f t="shared" si="4"/>
        <v>0</v>
      </c>
    </row>
    <row r="69" spans="1:6" s="163" customFormat="1" x14ac:dyDescent="0.25">
      <c r="A69" s="241"/>
      <c r="B69" s="138" t="s">
        <v>349</v>
      </c>
      <c r="C69" s="231" t="s">
        <v>359</v>
      </c>
      <c r="D69" s="29"/>
      <c r="E69" s="410">
        <v>929</v>
      </c>
      <c r="F69" s="388">
        <f t="shared" si="4"/>
        <v>0</v>
      </c>
    </row>
    <row r="70" spans="1:6" s="163" customFormat="1" x14ac:dyDescent="0.25">
      <c r="A70" s="84"/>
      <c r="B70" s="138" t="s">
        <v>350</v>
      </c>
      <c r="C70" s="231" t="s">
        <v>433</v>
      </c>
      <c r="D70" s="29"/>
      <c r="E70" s="410">
        <v>26751</v>
      </c>
      <c r="F70" s="388">
        <f t="shared" si="4"/>
        <v>0</v>
      </c>
    </row>
    <row r="71" spans="1:6" s="163" customFormat="1" x14ac:dyDescent="0.25">
      <c r="A71" s="84"/>
      <c r="B71" s="138" t="s">
        <v>351</v>
      </c>
      <c r="C71" s="232" t="s">
        <v>434</v>
      </c>
      <c r="D71" s="29"/>
      <c r="E71" s="410">
        <v>12228</v>
      </c>
      <c r="F71" s="388">
        <f t="shared" si="4"/>
        <v>0</v>
      </c>
    </row>
    <row r="72" spans="1:6" s="163" customFormat="1" x14ac:dyDescent="0.25">
      <c r="A72" s="84"/>
      <c r="B72" s="138" t="s">
        <v>352</v>
      </c>
      <c r="C72" s="231" t="s">
        <v>435</v>
      </c>
      <c r="D72" s="29"/>
      <c r="E72" s="410">
        <v>7825</v>
      </c>
      <c r="F72" s="388">
        <f t="shared" si="4"/>
        <v>0</v>
      </c>
    </row>
    <row r="73" spans="1:6" s="163" customFormat="1" x14ac:dyDescent="0.25">
      <c r="A73" s="84"/>
      <c r="B73" s="138" t="s">
        <v>442</v>
      </c>
      <c r="C73" s="231" t="s">
        <v>436</v>
      </c>
      <c r="D73" s="29"/>
      <c r="E73" s="410">
        <v>3445</v>
      </c>
      <c r="F73" s="388">
        <f t="shared" si="4"/>
        <v>0</v>
      </c>
    </row>
    <row r="74" spans="1:6" s="163" customFormat="1" x14ac:dyDescent="0.25">
      <c r="A74" s="84"/>
      <c r="B74" s="138" t="s">
        <v>443</v>
      </c>
      <c r="C74" s="231" t="s">
        <v>437</v>
      </c>
      <c r="D74" s="29"/>
      <c r="E74" s="410">
        <v>5386</v>
      </c>
      <c r="F74" s="388">
        <f t="shared" si="4"/>
        <v>0</v>
      </c>
    </row>
    <row r="75" spans="1:6" s="163" customFormat="1" x14ac:dyDescent="0.25">
      <c r="A75" s="84"/>
      <c r="B75" s="138" t="s">
        <v>444</v>
      </c>
      <c r="C75" s="231" t="s">
        <v>438</v>
      </c>
      <c r="D75" s="29"/>
      <c r="E75" s="410">
        <v>802</v>
      </c>
      <c r="F75" s="388">
        <f t="shared" si="4"/>
        <v>0</v>
      </c>
    </row>
    <row r="76" spans="1:6" s="163" customFormat="1" x14ac:dyDescent="0.25">
      <c r="A76" s="84"/>
      <c r="B76" s="138" t="s">
        <v>445</v>
      </c>
      <c r="C76" s="231" t="s">
        <v>439</v>
      </c>
      <c r="D76" s="29"/>
      <c r="E76" s="410">
        <v>4335</v>
      </c>
      <c r="F76" s="388">
        <f t="shared" si="4"/>
        <v>0</v>
      </c>
    </row>
    <row r="77" spans="1:6" s="163" customFormat="1" x14ac:dyDescent="0.25">
      <c r="A77" s="84"/>
      <c r="B77" s="138" t="s">
        <v>446</v>
      </c>
      <c r="C77" s="231" t="s">
        <v>440</v>
      </c>
      <c r="D77" s="29"/>
      <c r="E77" s="410">
        <v>3575</v>
      </c>
      <c r="F77" s="388">
        <f t="shared" si="4"/>
        <v>0</v>
      </c>
    </row>
    <row r="78" spans="1:6" s="163" customFormat="1" x14ac:dyDescent="0.25">
      <c r="A78" s="84"/>
      <c r="B78" s="138" t="s">
        <v>447</v>
      </c>
      <c r="C78" s="231" t="s">
        <v>1201</v>
      </c>
      <c r="D78" s="29"/>
      <c r="E78" s="410">
        <v>1843</v>
      </c>
      <c r="F78" s="388">
        <f t="shared" si="4"/>
        <v>0</v>
      </c>
    </row>
    <row r="79" spans="1:6" s="163" customFormat="1" x14ac:dyDescent="0.25">
      <c r="A79" s="84"/>
      <c r="B79" s="138" t="s">
        <v>448</v>
      </c>
      <c r="C79" s="231" t="s">
        <v>1203</v>
      </c>
      <c r="D79" s="29"/>
      <c r="E79" s="410">
        <v>4314</v>
      </c>
      <c r="F79" s="388">
        <f t="shared" ref="F79" si="5">SUM(D79*E79)</f>
        <v>0</v>
      </c>
    </row>
    <row r="80" spans="1:6" s="163" customFormat="1" x14ac:dyDescent="0.25">
      <c r="A80" s="145"/>
      <c r="B80" s="138" t="s">
        <v>449</v>
      </c>
      <c r="C80" s="231" t="s">
        <v>441</v>
      </c>
      <c r="D80" s="29"/>
      <c r="E80" s="410">
        <v>1811</v>
      </c>
      <c r="F80" s="388">
        <f t="shared" si="4"/>
        <v>0</v>
      </c>
    </row>
    <row r="81" spans="1:6" s="163" customFormat="1" x14ac:dyDescent="0.25">
      <c r="A81" s="145"/>
      <c r="B81" s="138" t="s">
        <v>1197</v>
      </c>
      <c r="C81" s="231" t="s">
        <v>361</v>
      </c>
      <c r="D81" s="29"/>
      <c r="E81" s="410">
        <v>1914</v>
      </c>
      <c r="F81" s="388">
        <f t="shared" si="4"/>
        <v>0</v>
      </c>
    </row>
    <row r="82" spans="1:6" s="163" customFormat="1" x14ac:dyDescent="0.25">
      <c r="A82" s="145"/>
      <c r="B82" s="138" t="s">
        <v>1198</v>
      </c>
      <c r="C82" s="231" t="s">
        <v>1199</v>
      </c>
      <c r="D82" s="29"/>
      <c r="E82" s="410">
        <v>3035</v>
      </c>
      <c r="F82" s="388">
        <f t="shared" ref="F82:F83" si="6">SUM(D82*E82)</f>
        <v>0</v>
      </c>
    </row>
    <row r="83" spans="1:6" s="163" customFormat="1" x14ac:dyDescent="0.25">
      <c r="A83" s="145"/>
      <c r="B83" s="138" t="s">
        <v>1202</v>
      </c>
      <c r="C83" s="231" t="s">
        <v>1200</v>
      </c>
      <c r="D83" s="29"/>
      <c r="E83" s="410">
        <v>9923</v>
      </c>
      <c r="F83" s="388">
        <f t="shared" si="6"/>
        <v>0</v>
      </c>
    </row>
    <row r="84" spans="1:6" s="163" customFormat="1" x14ac:dyDescent="0.25">
      <c r="A84" s="145"/>
      <c r="B84" s="138" t="s">
        <v>1205</v>
      </c>
      <c r="C84" s="231" t="s">
        <v>1204</v>
      </c>
      <c r="D84" s="29"/>
      <c r="E84" s="410">
        <v>606</v>
      </c>
      <c r="F84" s="388">
        <f t="shared" ref="F84" si="7">SUM(D84*E84)</f>
        <v>0</v>
      </c>
    </row>
    <row r="85" spans="1:6" s="163" customFormat="1" x14ac:dyDescent="0.25">
      <c r="A85" s="145"/>
      <c r="B85" s="138" t="s">
        <v>1206</v>
      </c>
      <c r="C85" s="231" t="s">
        <v>1253</v>
      </c>
      <c r="D85" s="29"/>
      <c r="E85" s="410">
        <v>8136</v>
      </c>
      <c r="F85" s="388">
        <f t="shared" ref="F85" si="8">SUM(D85*E85)</f>
        <v>0</v>
      </c>
    </row>
    <row r="86" spans="1:6" s="414" customFormat="1" x14ac:dyDescent="0.25">
      <c r="A86" s="411"/>
      <c r="B86" s="412"/>
      <c r="C86" s="283"/>
      <c r="D86" s="413"/>
      <c r="E86" s="285"/>
      <c r="F86" s="359"/>
    </row>
    <row r="87" spans="1:6" s="163" customFormat="1" ht="13" x14ac:dyDescent="0.25">
      <c r="A87" s="145"/>
      <c r="B87" s="86"/>
      <c r="C87" s="32" t="s">
        <v>97</v>
      </c>
      <c r="D87" s="169"/>
      <c r="E87" s="315"/>
      <c r="F87" s="31"/>
    </row>
    <row r="88" spans="1:6" s="163" customFormat="1" ht="13" x14ac:dyDescent="0.25">
      <c r="A88" s="145"/>
      <c r="B88" s="86" t="s">
        <v>150</v>
      </c>
      <c r="C88" s="170" t="s">
        <v>98</v>
      </c>
      <c r="D88" s="169"/>
      <c r="E88" s="315"/>
      <c r="F88" s="31"/>
    </row>
    <row r="89" spans="1:6" s="163" customFormat="1" ht="14.5" x14ac:dyDescent="0.25">
      <c r="A89" s="145"/>
      <c r="B89" s="86"/>
      <c r="C89" s="170" t="s">
        <v>84</v>
      </c>
      <c r="D89" s="171"/>
      <c r="E89" s="315"/>
      <c r="F89" s="31"/>
    </row>
    <row r="90" spans="1:6" s="163" customFormat="1" x14ac:dyDescent="0.25">
      <c r="A90" s="145"/>
      <c r="B90" s="86"/>
      <c r="C90" s="172" t="s">
        <v>85</v>
      </c>
      <c r="D90" s="31"/>
      <c r="E90" s="315"/>
    </row>
    <row r="91" spans="1:6" s="163" customFormat="1" ht="13" x14ac:dyDescent="0.25">
      <c r="A91" s="145"/>
      <c r="B91" s="86"/>
      <c r="C91" s="201" t="s">
        <v>518</v>
      </c>
      <c r="D91" s="31"/>
      <c r="E91" s="385">
        <v>3.5</v>
      </c>
      <c r="F91" s="382">
        <f t="shared" ref="F91" si="9">SUM(D91*E91)</f>
        <v>0</v>
      </c>
    </row>
    <row r="92" spans="1:6" s="163" customFormat="1" ht="13" x14ac:dyDescent="0.25">
      <c r="A92" s="145"/>
      <c r="B92" s="86"/>
      <c r="C92" s="173" t="s">
        <v>89</v>
      </c>
      <c r="D92" s="31"/>
      <c r="E92" s="359"/>
      <c r="F92" s="34"/>
    </row>
    <row r="93" spans="1:6" s="163" customFormat="1" x14ac:dyDescent="0.25">
      <c r="A93" s="145"/>
      <c r="B93" s="86"/>
      <c r="C93" s="31"/>
      <c r="D93" s="31"/>
      <c r="E93" s="31"/>
      <c r="F93" s="31"/>
    </row>
    <row r="94" spans="1:6" s="163" customFormat="1" ht="13" x14ac:dyDescent="0.25">
      <c r="A94" s="145"/>
      <c r="B94" s="86"/>
      <c r="C94" s="176" t="s">
        <v>92</v>
      </c>
      <c r="D94" s="31"/>
      <c r="E94" s="31"/>
      <c r="F94" s="31"/>
    </row>
    <row r="95" spans="1:6" s="163" customFormat="1" ht="62.5" x14ac:dyDescent="0.25">
      <c r="A95" s="145"/>
      <c r="B95" s="86" t="s">
        <v>152</v>
      </c>
      <c r="C95" s="35" t="s">
        <v>88</v>
      </c>
      <c r="D95" s="31"/>
      <c r="E95" s="31"/>
      <c r="F95" s="31"/>
    </row>
    <row r="96" spans="1:6" s="163" customFormat="1" x14ac:dyDescent="0.25">
      <c r="A96" s="145"/>
      <c r="B96" s="86"/>
      <c r="C96" s="181" t="s">
        <v>38</v>
      </c>
      <c r="D96" s="177"/>
      <c r="E96" s="318">
        <v>0</v>
      </c>
      <c r="F96" s="132">
        <f>D96*E96</f>
        <v>0</v>
      </c>
    </row>
    <row r="97" spans="1:6" s="163" customFormat="1" x14ac:dyDescent="0.25">
      <c r="A97" s="145"/>
      <c r="B97" s="86"/>
      <c r="C97" s="181" t="s">
        <v>39</v>
      </c>
      <c r="D97" s="177"/>
      <c r="E97" s="319"/>
      <c r="F97" s="132">
        <f t="shared" ref="F97:F98" si="10">D97*E97</f>
        <v>0</v>
      </c>
    </row>
    <row r="98" spans="1:6" s="163" customFormat="1" x14ac:dyDescent="0.25">
      <c r="A98" s="145"/>
      <c r="B98" s="86"/>
      <c r="C98" s="181" t="s">
        <v>40</v>
      </c>
      <c r="D98" s="177"/>
      <c r="E98" s="319">
        <v>0</v>
      </c>
      <c r="F98" s="132">
        <f t="shared" si="10"/>
        <v>0</v>
      </c>
    </row>
    <row r="99" spans="1:6" s="163" customFormat="1" x14ac:dyDescent="0.25">
      <c r="A99" s="145"/>
      <c r="B99" s="86"/>
      <c r="C99" s="490" t="s">
        <v>41</v>
      </c>
      <c r="D99" s="491"/>
      <c r="E99" s="320"/>
      <c r="F99" s="132">
        <f>-(SUM(F96:F98)*E99)</f>
        <v>0</v>
      </c>
    </row>
    <row r="100" spans="1:6" s="163" customFormat="1" x14ac:dyDescent="0.25">
      <c r="A100" s="145"/>
      <c r="B100" s="86"/>
      <c r="C100" s="31"/>
      <c r="D100" s="31"/>
      <c r="E100" s="285"/>
      <c r="F100" s="34"/>
    </row>
    <row r="101" spans="1:6" s="163" customFormat="1" x14ac:dyDescent="0.25">
      <c r="A101" s="145"/>
      <c r="B101" s="86"/>
      <c r="C101" s="31"/>
      <c r="D101" s="31"/>
      <c r="E101" s="315"/>
      <c r="F101" s="31"/>
    </row>
    <row r="102" spans="1:6" s="163" customFormat="1" ht="13" x14ac:dyDescent="0.25">
      <c r="A102" s="145"/>
      <c r="B102" s="144"/>
      <c r="C102" s="32" t="s">
        <v>42</v>
      </c>
      <c r="D102" s="31"/>
      <c r="E102" s="315"/>
      <c r="F102" s="31"/>
    </row>
    <row r="103" spans="1:6" s="163" customFormat="1" x14ac:dyDescent="0.25">
      <c r="A103" s="145"/>
      <c r="B103" s="144" t="s">
        <v>151</v>
      </c>
      <c r="C103" s="35" t="s">
        <v>43</v>
      </c>
      <c r="D103" s="31"/>
      <c r="E103" s="315"/>
      <c r="F103" s="31"/>
    </row>
    <row r="104" spans="1:6" s="163" customFormat="1" ht="13" x14ac:dyDescent="0.25">
      <c r="A104" s="145"/>
      <c r="B104" s="144"/>
      <c r="C104" s="31" t="s">
        <v>44</v>
      </c>
      <c r="D104" s="177"/>
      <c r="E104" s="318">
        <v>0</v>
      </c>
      <c r="F104" s="132">
        <f>D104*-E104</f>
        <v>0</v>
      </c>
    </row>
    <row r="105" spans="1:6" s="163" customFormat="1" x14ac:dyDescent="0.25">
      <c r="A105" s="145"/>
      <c r="B105" s="144"/>
      <c r="C105" s="31"/>
      <c r="D105" s="31"/>
      <c r="E105" s="31"/>
      <c r="F105" s="31"/>
    </row>
    <row r="106" spans="1:6" s="163" customFormat="1" ht="13" x14ac:dyDescent="0.25">
      <c r="A106" s="145"/>
      <c r="B106" s="144"/>
      <c r="C106" s="32" t="s">
        <v>93</v>
      </c>
      <c r="D106" s="490"/>
      <c r="E106" s="499"/>
    </row>
    <row r="107" spans="1:6" s="163" customFormat="1" ht="13" x14ac:dyDescent="0.25">
      <c r="A107" s="145"/>
      <c r="B107" s="84" t="s">
        <v>153</v>
      </c>
      <c r="C107" s="173" t="s">
        <v>81</v>
      </c>
      <c r="D107" s="181"/>
      <c r="E107" s="323"/>
    </row>
    <row r="108" spans="1:6" s="163" customFormat="1" x14ac:dyDescent="0.25">
      <c r="A108" s="145"/>
      <c r="B108" s="84"/>
      <c r="C108" s="109" t="s">
        <v>43</v>
      </c>
      <c r="D108" s="31"/>
      <c r="E108" s="157"/>
    </row>
    <row r="109" spans="1:6" s="163" customFormat="1" ht="15.5" x14ac:dyDescent="0.25">
      <c r="A109" s="145"/>
      <c r="B109" s="84"/>
      <c r="C109" s="175" t="s">
        <v>82</v>
      </c>
      <c r="D109" s="181"/>
      <c r="E109" s="159"/>
    </row>
    <row r="110" spans="1:6" s="163" customFormat="1" ht="13" thickBot="1" x14ac:dyDescent="0.3">
      <c r="A110" s="145"/>
      <c r="B110" s="158"/>
      <c r="C110" s="160"/>
      <c r="D110" s="157"/>
      <c r="E110" s="157"/>
    </row>
    <row r="111" spans="1:6" s="163" customFormat="1" ht="13.5" thickTop="1" thickBot="1" x14ac:dyDescent="0.3">
      <c r="A111" s="145"/>
      <c r="B111" s="84"/>
      <c r="C111" s="31"/>
      <c r="D111" s="29"/>
      <c r="E111" s="162" t="s">
        <v>83</v>
      </c>
      <c r="F111" s="161">
        <f>SUM(F10:F94)+F99+F104</f>
        <v>0</v>
      </c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6" s="163" customFormat="1" x14ac:dyDescent="0.25">
      <c r="A145" s="145"/>
      <c r="B145" s="144"/>
      <c r="C145" s="31"/>
      <c r="D145" s="29"/>
      <c r="E145" s="31"/>
      <c r="F145" s="31"/>
    </row>
    <row r="146" spans="1:6" s="163" customFormat="1" x14ac:dyDescent="0.25">
      <c r="A146" s="145"/>
      <c r="B146" s="144"/>
      <c r="C146" s="31"/>
      <c r="D146" s="29"/>
      <c r="E146" s="31"/>
      <c r="F146" s="31"/>
    </row>
    <row r="147" spans="1:6" s="163" customFormat="1" x14ac:dyDescent="0.25">
      <c r="A147" s="145"/>
      <c r="B147" s="144"/>
      <c r="C147" s="31"/>
      <c r="D147" s="29"/>
      <c r="E147" s="31"/>
      <c r="F147" s="31"/>
    </row>
    <row r="148" spans="1:6" s="163" customFormat="1" x14ac:dyDescent="0.25">
      <c r="A148" s="145"/>
      <c r="B148" s="144"/>
      <c r="C148" s="31"/>
      <c r="D148" s="29"/>
      <c r="E148" s="31"/>
      <c r="F148" s="31"/>
    </row>
    <row r="149" spans="1:6" s="163" customFormat="1" x14ac:dyDescent="0.25">
      <c r="A149" s="145"/>
      <c r="B149" s="144"/>
      <c r="C149" s="31"/>
      <c r="D149" s="29"/>
      <c r="E149" s="31"/>
      <c r="F149" s="31"/>
    </row>
    <row r="150" spans="1:6" s="163" customFormat="1" x14ac:dyDescent="0.25">
      <c r="A150" s="145"/>
      <c r="B150" s="144"/>
      <c r="C150" s="31"/>
      <c r="D150" s="29"/>
      <c r="E150" s="31"/>
      <c r="F150" s="31"/>
    </row>
    <row r="151" spans="1:6" s="163" customFormat="1" x14ac:dyDescent="0.25">
      <c r="A151" s="145"/>
      <c r="B151" s="144"/>
      <c r="C151" s="31"/>
      <c r="D151" s="29"/>
      <c r="E151" s="31"/>
      <c r="F151" s="31"/>
    </row>
    <row r="152" spans="1:6" s="163" customFormat="1" x14ac:dyDescent="0.25">
      <c r="A152" s="145"/>
      <c r="B152" s="144"/>
      <c r="C152" s="31"/>
      <c r="D152" s="29"/>
      <c r="E152" s="31"/>
      <c r="F152" s="31"/>
    </row>
    <row r="153" spans="1:6" s="163" customFormat="1" x14ac:dyDescent="0.25">
      <c r="A153" s="145"/>
      <c r="B153" s="144"/>
      <c r="C153" s="31"/>
      <c r="D153" s="29"/>
      <c r="E153" s="31"/>
      <c r="F153" s="31"/>
    </row>
    <row r="154" spans="1:6" s="163" customFormat="1" x14ac:dyDescent="0.25">
      <c r="A154" s="145"/>
      <c r="B154" s="144"/>
      <c r="C154" s="31"/>
      <c r="D154" s="29"/>
      <c r="E154" s="31"/>
      <c r="F154" s="31"/>
    </row>
    <row r="155" spans="1:6" s="163" customFormat="1" x14ac:dyDescent="0.25">
      <c r="A155" s="145"/>
      <c r="B155" s="144"/>
      <c r="C155" s="31"/>
      <c r="D155" s="29"/>
      <c r="E155" s="31"/>
      <c r="F155" s="31"/>
    </row>
    <row r="156" spans="1:6" s="163" customFormat="1" x14ac:dyDescent="0.25">
      <c r="A156" s="145"/>
      <c r="B156" s="144"/>
      <c r="C156" s="31"/>
      <c r="D156" s="29"/>
      <c r="E156" s="31"/>
      <c r="F156" s="31"/>
    </row>
    <row r="157" spans="1:6" s="163" customFormat="1" x14ac:dyDescent="0.25">
      <c r="A157" s="145"/>
      <c r="B157" s="144"/>
      <c r="C157" s="31"/>
      <c r="D157" s="29"/>
      <c r="E157" s="31"/>
      <c r="F157" s="31"/>
    </row>
    <row r="158" spans="1:6" s="163" customFormat="1" x14ac:dyDescent="0.25">
      <c r="A158" s="145"/>
      <c r="B158" s="144"/>
      <c r="C158" s="31"/>
      <c r="D158" s="29"/>
      <c r="E158" s="31"/>
      <c r="F158" s="31"/>
    </row>
    <row r="159" spans="1:6" s="163" customFormat="1" x14ac:dyDescent="0.25">
      <c r="A159" s="145"/>
      <c r="B159" s="144"/>
      <c r="C159" s="31"/>
      <c r="D159" s="29"/>
      <c r="E159" s="31"/>
      <c r="F159" s="31"/>
    </row>
    <row r="160" spans="1:6" s="163" customFormat="1" x14ac:dyDescent="0.25">
      <c r="A160" s="145"/>
      <c r="B160" s="144"/>
      <c r="C160" s="31"/>
      <c r="D160" s="29"/>
      <c r="E160" s="31"/>
      <c r="F160" s="31"/>
    </row>
    <row r="161" spans="1:6" s="163" customFormat="1" x14ac:dyDescent="0.25">
      <c r="A161" s="145"/>
      <c r="B161" s="144"/>
      <c r="C161" s="31"/>
      <c r="D161" s="29"/>
      <c r="E161" s="31"/>
      <c r="F161" s="31"/>
    </row>
    <row r="162" spans="1:6" s="163" customFormat="1" x14ac:dyDescent="0.25">
      <c r="A162" s="145"/>
      <c r="B162" s="144"/>
      <c r="C162" s="31"/>
      <c r="D162" s="29"/>
      <c r="E162" s="31"/>
      <c r="F162" s="31"/>
    </row>
    <row r="163" spans="1:6" s="163" customFormat="1" x14ac:dyDescent="0.25">
      <c r="A163" s="145"/>
      <c r="B163" s="144"/>
      <c r="C163" s="31"/>
      <c r="D163" s="29"/>
      <c r="E163" s="31"/>
      <c r="F163" s="31"/>
    </row>
    <row r="164" spans="1:6" s="163" customFormat="1" x14ac:dyDescent="0.25">
      <c r="A164" s="145"/>
      <c r="B164" s="144"/>
      <c r="C164" s="31"/>
      <c r="D164" s="29"/>
      <c r="E164" s="31"/>
      <c r="F164" s="31"/>
    </row>
    <row r="165" spans="1:6" s="163" customFormat="1" x14ac:dyDescent="0.25">
      <c r="A165" s="145"/>
      <c r="B165" s="144"/>
      <c r="C165" s="31"/>
      <c r="D165" s="29"/>
      <c r="E165" s="31"/>
      <c r="F165" s="31"/>
    </row>
    <row r="166" spans="1:6" s="163" customFormat="1" x14ac:dyDescent="0.25">
      <c r="A166" s="145"/>
      <c r="B166" s="144"/>
      <c r="C166" s="31"/>
      <c r="D166" s="29"/>
      <c r="E166" s="31"/>
      <c r="F166" s="31"/>
    </row>
    <row r="167" spans="1:6" s="163" customFormat="1" x14ac:dyDescent="0.25">
      <c r="A167" s="145"/>
      <c r="B167" s="144"/>
      <c r="C167" s="31"/>
      <c r="D167" s="29"/>
      <c r="E167" s="31"/>
      <c r="F167" s="31"/>
    </row>
    <row r="168" spans="1:6" s="163" customFormat="1" x14ac:dyDescent="0.25">
      <c r="A168" s="145"/>
      <c r="B168" s="144"/>
      <c r="C168" s="31"/>
      <c r="D168" s="29"/>
      <c r="E168" s="31"/>
      <c r="F168" s="31"/>
    </row>
    <row r="169" spans="1:6" s="163" customFormat="1" x14ac:dyDescent="0.25">
      <c r="A169" s="145"/>
      <c r="B169" s="144"/>
      <c r="C169" s="31"/>
      <c r="D169" s="29"/>
      <c r="E169" s="31"/>
      <c r="F169" s="31"/>
    </row>
    <row r="170" spans="1:6" s="163" customFormat="1" x14ac:dyDescent="0.25">
      <c r="A170" s="145"/>
      <c r="B170" s="144"/>
      <c r="C170" s="31"/>
      <c r="D170" s="29"/>
      <c r="E170" s="31"/>
      <c r="F170" s="31"/>
    </row>
    <row r="171" spans="1:6" s="163" customFormat="1" x14ac:dyDescent="0.25">
      <c r="A171" s="145"/>
      <c r="B171" s="144"/>
      <c r="C171" s="31"/>
      <c r="D171" s="29"/>
      <c r="E171" s="31"/>
      <c r="F171" s="31"/>
    </row>
    <row r="172" spans="1:6" s="163" customFormat="1" x14ac:dyDescent="0.25">
      <c r="A172" s="145"/>
      <c r="B172" s="144"/>
      <c r="C172" s="31"/>
      <c r="D172" s="29"/>
      <c r="E172" s="31"/>
      <c r="F172" s="31"/>
    </row>
    <row r="173" spans="1:6" s="163" customFormat="1" x14ac:dyDescent="0.25">
      <c r="A173" s="145"/>
      <c r="B173" s="144"/>
      <c r="C173" s="31"/>
      <c r="D173" s="29"/>
      <c r="E173" s="31"/>
      <c r="F173" s="31"/>
    </row>
    <row r="174" spans="1:6" s="163" customFormat="1" x14ac:dyDescent="0.25">
      <c r="A174" s="145"/>
      <c r="B174" s="144"/>
      <c r="C174" s="31"/>
      <c r="D174" s="29"/>
      <c r="E174" s="31"/>
      <c r="F174" s="31"/>
    </row>
    <row r="175" spans="1:6" s="163" customFormat="1" x14ac:dyDescent="0.25">
      <c r="A175" s="145"/>
      <c r="B175" s="144"/>
      <c r="C175" s="31"/>
      <c r="D175" s="29"/>
      <c r="E175" s="31"/>
      <c r="F175" s="31"/>
    </row>
    <row r="176" spans="1:6" s="163" customFormat="1" x14ac:dyDescent="0.25">
      <c r="A176" s="145"/>
      <c r="B176" s="144"/>
      <c r="C176" s="31"/>
      <c r="D176" s="29"/>
      <c r="E176" s="31"/>
      <c r="F176" s="31"/>
    </row>
    <row r="177" spans="1:6" s="163" customFormat="1" x14ac:dyDescent="0.25">
      <c r="A177" s="145"/>
      <c r="B177" s="144"/>
      <c r="C177" s="31"/>
      <c r="D177" s="29"/>
      <c r="E177" s="31"/>
      <c r="F177" s="31"/>
    </row>
    <row r="178" spans="1:6" s="163" customFormat="1" x14ac:dyDescent="0.25">
      <c r="A178" s="145"/>
      <c r="B178" s="144"/>
      <c r="C178" s="31"/>
      <c r="D178" s="29"/>
      <c r="E178" s="31"/>
      <c r="F178" s="31"/>
    </row>
    <row r="179" spans="1:6" s="163" customFormat="1" x14ac:dyDescent="0.25">
      <c r="A179" s="145"/>
      <c r="B179" s="144"/>
      <c r="C179" s="31"/>
      <c r="D179" s="29"/>
      <c r="E179" s="31"/>
      <c r="F179" s="31"/>
    </row>
    <row r="180" spans="1:6" s="163" customFormat="1" x14ac:dyDescent="0.25">
      <c r="A180" s="145"/>
      <c r="B180" s="144"/>
      <c r="C180" s="31"/>
      <c r="D180" s="29"/>
      <c r="E180" s="31"/>
      <c r="F180" s="31"/>
    </row>
    <row r="181" spans="1:6" s="163" customFormat="1" x14ac:dyDescent="0.25">
      <c r="A181" s="145"/>
      <c r="B181" s="144"/>
      <c r="C181" s="31"/>
      <c r="D181" s="29"/>
      <c r="E181" s="31"/>
      <c r="F181" s="31"/>
    </row>
    <row r="182" spans="1:6" s="163" customFormat="1" x14ac:dyDescent="0.25">
      <c r="A182" s="145"/>
      <c r="B182" s="144"/>
      <c r="C182" s="31"/>
      <c r="D182" s="29"/>
      <c r="E182" s="31"/>
      <c r="F182" s="31"/>
    </row>
    <row r="183" spans="1:6" s="163" customFormat="1" x14ac:dyDescent="0.25">
      <c r="A183" s="145"/>
      <c r="B183" s="144"/>
      <c r="C183" s="31"/>
      <c r="D183" s="29"/>
      <c r="E183" s="31"/>
      <c r="F183" s="31"/>
    </row>
    <row r="184" spans="1:6" s="163" customFormat="1" x14ac:dyDescent="0.25">
      <c r="A184" s="145"/>
      <c r="B184" s="144"/>
      <c r="C184" s="31"/>
      <c r="D184" s="29"/>
      <c r="E184" s="31"/>
      <c r="F184" s="31"/>
    </row>
    <row r="185" spans="1:6" s="163" customFormat="1" x14ac:dyDescent="0.25">
      <c r="A185" s="145"/>
      <c r="B185" s="144"/>
      <c r="C185" s="31"/>
      <c r="D185" s="117"/>
    </row>
    <row r="186" spans="1:6" s="163" customFormat="1" x14ac:dyDescent="0.25">
      <c r="A186" s="145"/>
      <c r="B186" s="144"/>
      <c r="C186" s="31"/>
      <c r="D186" s="117"/>
    </row>
    <row r="187" spans="1:6" s="163" customFormat="1" x14ac:dyDescent="0.25">
      <c r="A187" s="145"/>
      <c r="B187" s="144"/>
      <c r="C187" s="31"/>
      <c r="D187" s="117"/>
    </row>
    <row r="188" spans="1:6" s="163" customFormat="1" x14ac:dyDescent="0.25">
      <c r="A188" s="145"/>
      <c r="B188" s="144"/>
      <c r="C188" s="31"/>
      <c r="D188" s="117"/>
    </row>
    <row r="189" spans="1:6" s="163" customFormat="1" x14ac:dyDescent="0.25">
      <c r="A189" s="145"/>
      <c r="B189" s="144"/>
      <c r="C189" s="31"/>
      <c r="D189" s="117"/>
    </row>
    <row r="190" spans="1:6" s="163" customFormat="1" x14ac:dyDescent="0.25">
      <c r="A190" s="145"/>
      <c r="B190" s="144"/>
      <c r="C190" s="31"/>
      <c r="D190" s="117"/>
    </row>
    <row r="191" spans="1:6" s="163" customFormat="1" x14ac:dyDescent="0.25">
      <c r="A191" s="145"/>
      <c r="B191" s="144"/>
      <c r="C191" s="31"/>
      <c r="D191" s="117"/>
    </row>
    <row r="192" spans="1:6" s="163" customFormat="1" x14ac:dyDescent="0.25">
      <c r="A192" s="145"/>
      <c r="B192" s="144"/>
      <c r="C192" s="31"/>
      <c r="D192" s="117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  <row r="1210" spans="1:7" s="31" customFormat="1" x14ac:dyDescent="0.25">
      <c r="A1210" s="145"/>
      <c r="B1210" s="144"/>
      <c r="D1210" s="117"/>
      <c r="E1210" s="163"/>
      <c r="F1210" s="163"/>
      <c r="G1210" s="163"/>
    </row>
    <row r="1211" spans="1:7" s="31" customFormat="1" x14ac:dyDescent="0.25">
      <c r="A1211" s="145"/>
      <c r="B1211" s="144"/>
      <c r="D1211" s="117"/>
      <c r="E1211" s="163"/>
      <c r="F1211" s="163"/>
      <c r="G1211" s="163"/>
    </row>
    <row r="1212" spans="1:7" s="31" customFormat="1" x14ac:dyDescent="0.25">
      <c r="A1212" s="145"/>
      <c r="B1212" s="144"/>
      <c r="D1212" s="117"/>
      <c r="E1212" s="163"/>
      <c r="F1212" s="163"/>
      <c r="G1212" s="163"/>
    </row>
    <row r="1213" spans="1:7" s="31" customFormat="1" x14ac:dyDescent="0.25">
      <c r="A1213" s="145"/>
      <c r="B1213" s="144"/>
      <c r="D1213" s="117"/>
      <c r="E1213" s="163"/>
      <c r="F1213" s="163"/>
      <c r="G1213" s="163"/>
    </row>
    <row r="1214" spans="1:7" s="31" customFormat="1" x14ac:dyDescent="0.25">
      <c r="A1214" s="145"/>
      <c r="B1214" s="144"/>
      <c r="D1214" s="117"/>
      <c r="E1214" s="163"/>
      <c r="F1214" s="163"/>
      <c r="G1214" s="163"/>
    </row>
    <row r="1215" spans="1:7" s="31" customFormat="1" x14ac:dyDescent="0.25">
      <c r="A1215" s="145"/>
      <c r="B1215" s="144"/>
      <c r="D1215" s="117"/>
      <c r="E1215" s="163"/>
      <c r="F1215" s="163"/>
      <c r="G1215" s="163"/>
    </row>
    <row r="1216" spans="1:7" s="31" customFormat="1" x14ac:dyDescent="0.25">
      <c r="A1216" s="145"/>
      <c r="B1216" s="144"/>
      <c r="D1216" s="117"/>
      <c r="E1216" s="163"/>
      <c r="F1216" s="163"/>
      <c r="G1216" s="163"/>
    </row>
    <row r="1217" spans="1:7" s="31" customFormat="1" x14ac:dyDescent="0.25">
      <c r="A1217" s="145"/>
      <c r="B1217" s="144"/>
      <c r="D1217" s="117"/>
      <c r="E1217" s="163"/>
      <c r="F1217" s="163"/>
      <c r="G1217" s="163"/>
    </row>
    <row r="1218" spans="1:7" s="31" customFormat="1" x14ac:dyDescent="0.25">
      <c r="A1218" s="145"/>
      <c r="B1218" s="144"/>
      <c r="D1218" s="117"/>
      <c r="E1218" s="163"/>
      <c r="F1218" s="163"/>
      <c r="G1218" s="163"/>
    </row>
    <row r="1219" spans="1:7" s="31" customFormat="1" x14ac:dyDescent="0.25">
      <c r="A1219" s="145"/>
      <c r="B1219" s="144"/>
      <c r="D1219" s="117"/>
      <c r="E1219" s="163"/>
      <c r="F1219" s="163"/>
      <c r="G1219" s="163"/>
    </row>
    <row r="1220" spans="1:7" s="31" customFormat="1" x14ac:dyDescent="0.25">
      <c r="A1220" s="145"/>
      <c r="B1220" s="144"/>
      <c r="D1220" s="117"/>
      <c r="E1220" s="163"/>
      <c r="F1220" s="163"/>
      <c r="G1220" s="163"/>
    </row>
    <row r="1221" spans="1:7" s="31" customFormat="1" x14ac:dyDescent="0.25">
      <c r="A1221" s="145"/>
      <c r="B1221" s="144"/>
      <c r="D1221" s="117"/>
      <c r="E1221" s="163"/>
      <c r="F1221" s="163"/>
      <c r="G1221" s="163"/>
    </row>
    <row r="1222" spans="1:7" s="31" customFormat="1" x14ac:dyDescent="0.25">
      <c r="A1222" s="145"/>
      <c r="B1222" s="144"/>
      <c r="D1222" s="117"/>
      <c r="E1222" s="163"/>
      <c r="F1222" s="163"/>
      <c r="G1222" s="163"/>
    </row>
    <row r="1223" spans="1:7" s="31" customFormat="1" x14ac:dyDescent="0.25">
      <c r="A1223" s="145"/>
      <c r="B1223" s="144"/>
      <c r="D1223" s="117"/>
      <c r="E1223" s="163"/>
      <c r="F1223" s="163"/>
      <c r="G1223" s="163"/>
    </row>
    <row r="1224" spans="1:7" s="31" customFormat="1" x14ac:dyDescent="0.25">
      <c r="A1224" s="145"/>
      <c r="B1224" s="144"/>
      <c r="D1224" s="117"/>
      <c r="E1224" s="163"/>
      <c r="F1224" s="163"/>
      <c r="G1224" s="163"/>
    </row>
    <row r="1225" spans="1:7" s="31" customFormat="1" x14ac:dyDescent="0.25">
      <c r="A1225" s="145"/>
      <c r="B1225" s="144"/>
      <c r="D1225" s="117"/>
      <c r="E1225" s="163"/>
      <c r="F1225" s="163"/>
      <c r="G1225" s="163"/>
    </row>
    <row r="1226" spans="1:7" s="31" customFormat="1" x14ac:dyDescent="0.25">
      <c r="A1226" s="145"/>
      <c r="B1226" s="144"/>
      <c r="D1226" s="117"/>
      <c r="E1226" s="163"/>
      <c r="F1226" s="163"/>
      <c r="G1226" s="163"/>
    </row>
    <row r="1227" spans="1:7" s="31" customFormat="1" x14ac:dyDescent="0.25">
      <c r="A1227" s="145"/>
      <c r="B1227" s="144"/>
      <c r="D1227" s="117"/>
      <c r="E1227" s="163"/>
      <c r="F1227" s="163"/>
      <c r="G1227" s="163"/>
    </row>
    <row r="1228" spans="1:7" s="31" customFormat="1" x14ac:dyDescent="0.25">
      <c r="A1228" s="145"/>
      <c r="B1228" s="144"/>
      <c r="D1228" s="117"/>
      <c r="E1228" s="163"/>
      <c r="F1228" s="163"/>
      <c r="G1228" s="163"/>
    </row>
    <row r="1229" spans="1:7" s="31" customFormat="1" x14ac:dyDescent="0.25">
      <c r="A1229" s="145"/>
      <c r="B1229" s="144"/>
      <c r="D1229" s="117"/>
      <c r="E1229" s="163"/>
      <c r="F1229" s="163"/>
      <c r="G1229" s="163"/>
    </row>
    <row r="1230" spans="1:7" s="31" customFormat="1" x14ac:dyDescent="0.25">
      <c r="A1230" s="145"/>
      <c r="B1230" s="144"/>
      <c r="D1230" s="117"/>
      <c r="E1230" s="163"/>
      <c r="F1230" s="163"/>
      <c r="G1230" s="163"/>
    </row>
    <row r="1231" spans="1:7" s="31" customFormat="1" x14ac:dyDescent="0.25">
      <c r="A1231" s="145"/>
      <c r="B1231" s="144"/>
      <c r="D1231" s="117"/>
      <c r="E1231" s="163"/>
      <c r="F1231" s="163"/>
      <c r="G1231" s="163"/>
    </row>
    <row r="1232" spans="1:7" s="31" customFormat="1" x14ac:dyDescent="0.25">
      <c r="A1232" s="145"/>
      <c r="B1232" s="144"/>
      <c r="D1232" s="117"/>
      <c r="E1232" s="163"/>
      <c r="F1232" s="163"/>
      <c r="G1232" s="163"/>
    </row>
    <row r="1233" spans="1:7" s="31" customFormat="1" x14ac:dyDescent="0.25">
      <c r="A1233" s="145"/>
      <c r="B1233" s="144"/>
      <c r="D1233" s="117"/>
      <c r="E1233" s="163"/>
      <c r="F1233" s="163"/>
      <c r="G1233" s="163"/>
    </row>
    <row r="1234" spans="1:7" s="31" customFormat="1" x14ac:dyDescent="0.25">
      <c r="A1234" s="145"/>
      <c r="B1234" s="144"/>
      <c r="D1234" s="117"/>
      <c r="E1234" s="163"/>
      <c r="F1234" s="163"/>
      <c r="G1234" s="163"/>
    </row>
    <row r="1235" spans="1:7" s="31" customFormat="1" x14ac:dyDescent="0.25">
      <c r="A1235" s="145"/>
      <c r="B1235" s="144"/>
      <c r="D1235" s="117"/>
      <c r="E1235" s="163"/>
      <c r="F1235" s="163"/>
      <c r="G1235" s="163"/>
    </row>
    <row r="1236" spans="1:7" s="31" customFormat="1" x14ac:dyDescent="0.25">
      <c r="A1236" s="145"/>
      <c r="B1236" s="144"/>
      <c r="D1236" s="117"/>
      <c r="E1236" s="163"/>
      <c r="F1236" s="163"/>
      <c r="G1236" s="163"/>
    </row>
    <row r="1237" spans="1:7" s="31" customFormat="1" x14ac:dyDescent="0.25">
      <c r="A1237" s="145"/>
      <c r="B1237" s="144"/>
      <c r="D1237" s="117"/>
      <c r="E1237" s="163"/>
      <c r="F1237" s="163"/>
      <c r="G1237" s="163"/>
    </row>
    <row r="1238" spans="1:7" s="31" customFormat="1" x14ac:dyDescent="0.25">
      <c r="A1238" s="145"/>
      <c r="B1238" s="144"/>
      <c r="D1238" s="117"/>
      <c r="E1238" s="163"/>
      <c r="F1238" s="163"/>
      <c r="G1238" s="163"/>
    </row>
    <row r="1239" spans="1:7" s="31" customFormat="1" x14ac:dyDescent="0.25">
      <c r="A1239" s="145"/>
      <c r="B1239" s="144"/>
      <c r="D1239" s="117"/>
      <c r="E1239" s="163"/>
      <c r="F1239" s="163"/>
      <c r="G1239" s="163"/>
    </row>
    <row r="1240" spans="1:7" s="31" customFormat="1" x14ac:dyDescent="0.25">
      <c r="A1240" s="145"/>
      <c r="B1240" s="144"/>
      <c r="D1240" s="117"/>
      <c r="E1240" s="163"/>
      <c r="F1240" s="163"/>
      <c r="G1240" s="163"/>
    </row>
    <row r="1241" spans="1:7" s="31" customFormat="1" x14ac:dyDescent="0.25">
      <c r="A1241" s="145"/>
      <c r="B1241" s="144"/>
      <c r="D1241" s="117"/>
      <c r="E1241" s="163"/>
      <c r="F1241" s="163"/>
      <c r="G1241" s="163"/>
    </row>
    <row r="1242" spans="1:7" s="31" customFormat="1" x14ac:dyDescent="0.25">
      <c r="A1242" s="145"/>
      <c r="B1242" s="144"/>
      <c r="D1242" s="117"/>
      <c r="E1242" s="163"/>
      <c r="F1242" s="163"/>
      <c r="G1242" s="163"/>
    </row>
    <row r="1243" spans="1:7" s="31" customFormat="1" x14ac:dyDescent="0.25">
      <c r="A1243" s="145"/>
      <c r="B1243" s="144"/>
      <c r="D1243" s="117"/>
      <c r="E1243" s="163"/>
      <c r="F1243" s="163"/>
      <c r="G1243" s="163"/>
    </row>
    <row r="1244" spans="1:7" s="31" customFormat="1" x14ac:dyDescent="0.25">
      <c r="A1244" s="145"/>
      <c r="B1244" s="144"/>
      <c r="D1244" s="117"/>
      <c r="E1244" s="163"/>
      <c r="F1244" s="163"/>
      <c r="G1244" s="163"/>
    </row>
    <row r="1245" spans="1:7" x14ac:dyDescent="0.25">
      <c r="B1245" s="144"/>
    </row>
    <row r="1246" spans="1:7" x14ac:dyDescent="0.25">
      <c r="B1246" s="144"/>
    </row>
    <row r="1247" spans="1:7" x14ac:dyDescent="0.25">
      <c r="B1247" s="144"/>
    </row>
    <row r="1248" spans="1:7" x14ac:dyDescent="0.25">
      <c r="B1248" s="144"/>
    </row>
    <row r="1249" spans="2:2" x14ac:dyDescent="0.25">
      <c r="B1249" s="144"/>
    </row>
    <row r="1250" spans="2:2" x14ac:dyDescent="0.25">
      <c r="B1250" s="144"/>
    </row>
  </sheetData>
  <sheetProtection selectLockedCells="1"/>
  <mergeCells count="9">
    <mergeCell ref="A6:B6"/>
    <mergeCell ref="D6:E6"/>
    <mergeCell ref="C99:D99"/>
    <mergeCell ref="D106:E106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B93B-37DB-44F6-9813-2AE83E9163E3}">
  <sheetPr>
    <tabColor rgb="FFFFFF00"/>
  </sheetPr>
  <dimension ref="A1:C80"/>
  <sheetViews>
    <sheetView showGridLines="0" topLeftCell="A59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4531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397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398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940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941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1096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399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24050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5E808C35-D705-42B3-BE23-FB4587E162CA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D708-C653-41AF-8C9B-06715F4777DA}">
  <sheetPr>
    <tabColor rgb="FFFFFF00"/>
  </sheetPr>
  <dimension ref="A1:C80"/>
  <sheetViews>
    <sheetView showGridLines="0" topLeftCell="A61" zoomScaleNormal="100" zoomScaleSheetLayoutView="100" zoomScalePageLayoutView="70" workbookViewId="0">
      <selection activeCell="F79" sqref="F79"/>
    </sheetView>
  </sheetViews>
  <sheetFormatPr defaultColWidth="8.7265625" defaultRowHeight="12.5" x14ac:dyDescent="0.25"/>
  <cols>
    <col min="1" max="1" width="16" style="81" customWidth="1"/>
    <col min="2" max="2" width="31.81640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400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932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938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939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1122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1124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1208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399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32010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5DEB43E1-EB4F-4A1F-B1AA-9D34EDE38EC1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570D-B436-4F53-B187-F0BE5D1E3DB7}">
  <sheetPr>
    <tabColor rgb="FFFFFF00"/>
  </sheetPr>
  <dimension ref="A1:C80"/>
  <sheetViews>
    <sheetView showGridLines="0" topLeftCell="A64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0.72656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401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932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933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937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1122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1209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399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36995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E5216BBF-F2FC-48B9-B162-D9A50EE3B997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3F2E-A24E-4232-A293-B37A8D12473F}">
  <sheetPr>
    <tabColor rgb="FF00B050"/>
  </sheetPr>
  <dimension ref="A1:C89"/>
  <sheetViews>
    <sheetView topLeftCell="A58" zoomScaleNormal="100" workbookViewId="0">
      <selection activeCell="C86" sqref="C86"/>
    </sheetView>
  </sheetViews>
  <sheetFormatPr defaultColWidth="8.7265625" defaultRowHeight="12.5" x14ac:dyDescent="0.25"/>
  <cols>
    <col min="1" max="1" width="11.26953125" style="14" customWidth="1"/>
    <col min="2" max="2" width="39.7265625" style="14" customWidth="1"/>
    <col min="3" max="3" width="43.54296875" style="14" customWidth="1"/>
    <col min="4" max="16384" width="8.7265625" style="14"/>
  </cols>
  <sheetData>
    <row r="1" spans="1:3" ht="15.5" x14ac:dyDescent="0.35">
      <c r="A1" s="45"/>
      <c r="B1" s="19"/>
      <c r="C1" s="19"/>
    </row>
    <row r="2" spans="1:3" ht="18" x14ac:dyDescent="0.4">
      <c r="A2" s="281" t="s">
        <v>6</v>
      </c>
      <c r="B2" s="463" t="s">
        <v>798</v>
      </c>
      <c r="C2" s="463"/>
    </row>
    <row r="3" spans="1:3" ht="15.5" x14ac:dyDescent="0.35">
      <c r="A3" s="464" t="s">
        <v>252</v>
      </c>
      <c r="B3" s="464"/>
      <c r="C3" s="464"/>
    </row>
    <row r="4" spans="1:3" ht="15.5" x14ac:dyDescent="0.35">
      <c r="A4" s="465" t="s">
        <v>251</v>
      </c>
      <c r="B4" s="465"/>
      <c r="C4" s="465"/>
    </row>
    <row r="5" spans="1:3" ht="15.5" x14ac:dyDescent="0.25">
      <c r="A5" s="466" t="s">
        <v>746</v>
      </c>
      <c r="B5" s="466"/>
      <c r="C5" s="466"/>
    </row>
    <row r="6" spans="1:3" ht="18" x14ac:dyDescent="0.4">
      <c r="A6" s="281"/>
      <c r="B6" s="46"/>
      <c r="C6" s="46"/>
    </row>
    <row r="7" spans="1:3" ht="13" x14ac:dyDescent="0.3">
      <c r="A7" s="281" t="s">
        <v>4</v>
      </c>
      <c r="B7" s="461" t="s">
        <v>266</v>
      </c>
      <c r="C7" s="462"/>
    </row>
    <row r="8" spans="1:3" ht="13" x14ac:dyDescent="0.3">
      <c r="A8" s="281" t="s">
        <v>5</v>
      </c>
      <c r="B8" s="461" t="s">
        <v>1223</v>
      </c>
      <c r="C8" s="462"/>
    </row>
    <row r="9" spans="1:3" ht="13" x14ac:dyDescent="0.3">
      <c r="A9" s="281" t="s">
        <v>12</v>
      </c>
      <c r="B9" s="461" t="s">
        <v>815</v>
      </c>
      <c r="C9" s="462"/>
    </row>
    <row r="10" spans="1:3" ht="13" x14ac:dyDescent="0.3">
      <c r="A10" s="281" t="s">
        <v>13</v>
      </c>
      <c r="B10" s="461"/>
      <c r="C10" s="462"/>
    </row>
    <row r="11" spans="1:3" ht="13" x14ac:dyDescent="0.3">
      <c r="A11" s="281" t="s">
        <v>799</v>
      </c>
      <c r="B11" s="461" t="s">
        <v>268</v>
      </c>
      <c r="C11" s="462"/>
    </row>
    <row r="12" spans="1:3" ht="13" x14ac:dyDescent="0.3">
      <c r="A12" s="281" t="s">
        <v>7</v>
      </c>
      <c r="B12" s="461" t="s">
        <v>269</v>
      </c>
      <c r="C12" s="462"/>
    </row>
    <row r="13" spans="1:3" ht="13" x14ac:dyDescent="0.3">
      <c r="A13" s="281" t="s">
        <v>8</v>
      </c>
      <c r="B13" s="461"/>
      <c r="C13" s="462"/>
    </row>
    <row r="14" spans="1:3" ht="13" x14ac:dyDescent="0.3">
      <c r="A14" s="281" t="s">
        <v>9</v>
      </c>
      <c r="B14" s="461" t="s">
        <v>270</v>
      </c>
      <c r="C14" s="462"/>
    </row>
    <row r="15" spans="1:3" x14ac:dyDescent="0.25">
      <c r="A15" s="281" t="s">
        <v>10</v>
      </c>
      <c r="B15" s="467" t="s">
        <v>1222</v>
      </c>
      <c r="C15" s="462"/>
    </row>
    <row r="16" spans="1:3" ht="13" x14ac:dyDescent="0.3">
      <c r="A16" s="468" t="s">
        <v>21</v>
      </c>
      <c r="B16" s="469"/>
      <c r="C16" s="51"/>
    </row>
    <row r="17" spans="1:3" ht="13" x14ac:dyDescent="0.3">
      <c r="A17" s="185"/>
      <c r="B17" s="186"/>
      <c r="C17" s="24"/>
    </row>
    <row r="18" spans="1:3" ht="15.5" x14ac:dyDescent="0.35">
      <c r="A18" s="38"/>
      <c r="B18" s="19"/>
      <c r="C18" s="19"/>
    </row>
    <row r="19" spans="1:3" x14ac:dyDescent="0.25">
      <c r="A19" s="39" t="s">
        <v>15</v>
      </c>
      <c r="B19" s="21" t="s">
        <v>18</v>
      </c>
      <c r="C19" s="40" t="s">
        <v>2</v>
      </c>
    </row>
    <row r="20" spans="1:3" x14ac:dyDescent="0.25">
      <c r="A20" s="41"/>
      <c r="B20" s="42"/>
      <c r="C20" s="42"/>
    </row>
    <row r="21" spans="1:3" ht="13" x14ac:dyDescent="0.3">
      <c r="A21" s="282">
        <v>7</v>
      </c>
      <c r="B21" s="49" t="s">
        <v>46</v>
      </c>
      <c r="C21" s="242" t="s">
        <v>801</v>
      </c>
    </row>
    <row r="22" spans="1:3" ht="13" x14ac:dyDescent="0.3">
      <c r="A22" s="37"/>
      <c r="B22" s="49"/>
      <c r="C22" s="47"/>
    </row>
    <row r="23" spans="1:3" ht="13" x14ac:dyDescent="0.3">
      <c r="A23" s="37"/>
      <c r="B23" s="49" t="s">
        <v>888</v>
      </c>
      <c r="C23" s="245" t="s">
        <v>802</v>
      </c>
    </row>
    <row r="24" spans="1:3" ht="13" x14ac:dyDescent="0.3">
      <c r="A24" s="37"/>
      <c r="B24" s="49"/>
      <c r="C24" s="48"/>
    </row>
    <row r="25" spans="1:3" x14ac:dyDescent="0.25">
      <c r="A25" s="43"/>
      <c r="B25" s="23" t="s">
        <v>58</v>
      </c>
      <c r="C25" s="242" t="s">
        <v>864</v>
      </c>
    </row>
    <row r="26" spans="1:3" x14ac:dyDescent="0.25">
      <c r="A26" s="43"/>
      <c r="B26" s="23"/>
      <c r="C26" s="48"/>
    </row>
    <row r="27" spans="1:3" x14ac:dyDescent="0.25">
      <c r="A27" s="43"/>
      <c r="B27" s="23" t="s">
        <v>889</v>
      </c>
      <c r="C27" s="242" t="s">
        <v>868</v>
      </c>
    </row>
    <row r="28" spans="1:3" ht="13" x14ac:dyDescent="0.3">
      <c r="A28" s="43"/>
      <c r="B28" s="185"/>
      <c r="C28" s="47"/>
    </row>
    <row r="29" spans="1:3" x14ac:dyDescent="0.25">
      <c r="A29" s="43"/>
      <c r="B29" s="23" t="s">
        <v>59</v>
      </c>
      <c r="C29" s="242" t="s">
        <v>803</v>
      </c>
    </row>
    <row r="30" spans="1:3" x14ac:dyDescent="0.25">
      <c r="A30" s="43"/>
      <c r="B30" s="23"/>
      <c r="C30" s="47"/>
    </row>
    <row r="31" spans="1:3" x14ac:dyDescent="0.25">
      <c r="A31" s="43"/>
      <c r="B31" s="23" t="s">
        <v>886</v>
      </c>
      <c r="C31" s="242" t="s">
        <v>804</v>
      </c>
    </row>
    <row r="32" spans="1:3" x14ac:dyDescent="0.25">
      <c r="A32" s="43"/>
      <c r="B32" s="23"/>
      <c r="C32" s="47"/>
    </row>
    <row r="33" spans="1:3" x14ac:dyDescent="0.25">
      <c r="A33" s="43"/>
      <c r="B33" s="23" t="s">
        <v>885</v>
      </c>
      <c r="C33" s="242" t="s">
        <v>805</v>
      </c>
    </row>
    <row r="34" spans="1:3" x14ac:dyDescent="0.25">
      <c r="A34" s="43"/>
      <c r="B34" s="23"/>
      <c r="C34" s="47"/>
    </row>
    <row r="35" spans="1:3" x14ac:dyDescent="0.25">
      <c r="A35" s="43"/>
      <c r="B35" s="23" t="s">
        <v>884</v>
      </c>
      <c r="C35" s="242" t="s">
        <v>806</v>
      </c>
    </row>
    <row r="36" spans="1:3" x14ac:dyDescent="0.25">
      <c r="A36" s="43"/>
      <c r="B36" s="23"/>
      <c r="C36" s="47"/>
    </row>
    <row r="37" spans="1:3" x14ac:dyDescent="0.25">
      <c r="A37" s="43"/>
      <c r="B37" s="23" t="s">
        <v>883</v>
      </c>
      <c r="C37" s="242" t="s">
        <v>807</v>
      </c>
    </row>
    <row r="38" spans="1:3" x14ac:dyDescent="0.25">
      <c r="A38" s="43"/>
      <c r="B38" s="23"/>
      <c r="C38" s="48"/>
    </row>
    <row r="39" spans="1:3" x14ac:dyDescent="0.25">
      <c r="A39" s="43"/>
      <c r="B39" s="23" t="s">
        <v>882</v>
      </c>
      <c r="C39" s="242" t="s">
        <v>808</v>
      </c>
    </row>
    <row r="40" spans="1:3" x14ac:dyDescent="0.25">
      <c r="A40" s="43"/>
      <c r="B40" s="23"/>
      <c r="C40" s="47"/>
    </row>
    <row r="41" spans="1:3" x14ac:dyDescent="0.25">
      <c r="A41" s="43"/>
      <c r="B41" s="23" t="s">
        <v>1104</v>
      </c>
      <c r="C41" s="242" t="s">
        <v>809</v>
      </c>
    </row>
    <row r="42" spans="1:3" x14ac:dyDescent="0.25">
      <c r="A42" s="43"/>
      <c r="B42" s="23"/>
      <c r="C42" s="47"/>
    </row>
    <row r="43" spans="1:3" x14ac:dyDescent="0.25">
      <c r="A43" s="43"/>
      <c r="B43" s="23" t="s">
        <v>1105</v>
      </c>
      <c r="C43" s="242" t="s">
        <v>810</v>
      </c>
    </row>
    <row r="44" spans="1:3" x14ac:dyDescent="0.25">
      <c r="A44" s="43"/>
      <c r="B44" s="23"/>
      <c r="C44" s="47"/>
    </row>
    <row r="45" spans="1:3" x14ac:dyDescent="0.25">
      <c r="A45" s="43"/>
      <c r="B45" s="23" t="s">
        <v>1106</v>
      </c>
      <c r="C45" s="242" t="s">
        <v>811</v>
      </c>
    </row>
    <row r="46" spans="1:3" x14ac:dyDescent="0.25">
      <c r="A46" s="43"/>
      <c r="B46" s="23"/>
      <c r="C46" s="48"/>
    </row>
    <row r="47" spans="1:3" x14ac:dyDescent="0.25">
      <c r="A47" s="43"/>
      <c r="B47" s="23" t="s">
        <v>1107</v>
      </c>
      <c r="C47" s="245" t="s">
        <v>812</v>
      </c>
    </row>
    <row r="48" spans="1:3" x14ac:dyDescent="0.25">
      <c r="A48" s="43"/>
      <c r="B48" s="23"/>
      <c r="C48" s="48"/>
    </row>
    <row r="49" spans="1:3" x14ac:dyDescent="0.25">
      <c r="A49" s="43"/>
      <c r="B49" s="23" t="s">
        <v>881</v>
      </c>
      <c r="C49" s="242" t="s">
        <v>865</v>
      </c>
    </row>
    <row r="50" spans="1:3" x14ac:dyDescent="0.25">
      <c r="A50" s="43"/>
      <c r="B50" s="23"/>
      <c r="C50" s="47"/>
    </row>
    <row r="51" spans="1:3" x14ac:dyDescent="0.25">
      <c r="A51" s="43"/>
      <c r="B51" s="23" t="s">
        <v>890</v>
      </c>
      <c r="C51" s="242" t="s">
        <v>866</v>
      </c>
    </row>
    <row r="52" spans="1:3" x14ac:dyDescent="0.25">
      <c r="A52" s="43"/>
      <c r="B52" s="23"/>
      <c r="C52" s="47"/>
    </row>
    <row r="53" spans="1:3" x14ac:dyDescent="0.25">
      <c r="A53" s="43"/>
      <c r="B53" s="23" t="s">
        <v>879</v>
      </c>
      <c r="C53" s="242" t="s">
        <v>276</v>
      </c>
    </row>
    <row r="54" spans="1:3" x14ac:dyDescent="0.25">
      <c r="A54" s="43"/>
      <c r="B54" s="23"/>
      <c r="C54" s="47"/>
    </row>
    <row r="55" spans="1:3" x14ac:dyDescent="0.25">
      <c r="A55" s="43"/>
      <c r="B55" s="23" t="s">
        <v>66</v>
      </c>
      <c r="C55" s="242" t="s">
        <v>813</v>
      </c>
    </row>
    <row r="56" spans="1:3" x14ac:dyDescent="0.25">
      <c r="A56" s="43"/>
      <c r="B56" s="23"/>
      <c r="C56" s="47"/>
    </row>
    <row r="57" spans="1:3" x14ac:dyDescent="0.25">
      <c r="A57" s="43"/>
      <c r="B57" s="23" t="s">
        <v>877</v>
      </c>
      <c r="C57" s="242" t="s">
        <v>870</v>
      </c>
    </row>
    <row r="58" spans="1:3" x14ac:dyDescent="0.25">
      <c r="A58" s="43"/>
      <c r="B58" s="49"/>
      <c r="C58" s="47"/>
    </row>
    <row r="59" spans="1:3" x14ac:dyDescent="0.25">
      <c r="A59" s="44"/>
      <c r="B59" s="49" t="s">
        <v>876</v>
      </c>
      <c r="C59" s="242" t="s">
        <v>867</v>
      </c>
    </row>
    <row r="60" spans="1:3" x14ac:dyDescent="0.25">
      <c r="A60" s="44"/>
      <c r="B60" s="49"/>
      <c r="C60" s="47"/>
    </row>
    <row r="61" spans="1:3" x14ac:dyDescent="0.25">
      <c r="A61" s="44"/>
      <c r="B61" s="23" t="s">
        <v>875</v>
      </c>
      <c r="C61" s="242" t="s">
        <v>814</v>
      </c>
    </row>
    <row r="62" spans="1:3" x14ac:dyDescent="0.25">
      <c r="A62" s="44"/>
      <c r="B62" s="23"/>
      <c r="C62" s="48"/>
    </row>
    <row r="63" spans="1:3" x14ac:dyDescent="0.25">
      <c r="A63" s="44"/>
      <c r="B63" s="23" t="s">
        <v>68</v>
      </c>
      <c r="C63" s="245" t="s">
        <v>529</v>
      </c>
    </row>
    <row r="64" spans="1:3" x14ac:dyDescent="0.25">
      <c r="A64" s="44"/>
      <c r="B64" s="23"/>
      <c r="C64" s="48"/>
    </row>
    <row r="65" spans="1:3" ht="15.5" x14ac:dyDescent="0.25">
      <c r="A65" s="44"/>
      <c r="B65" s="53" t="s">
        <v>1103</v>
      </c>
      <c r="C65" s="48"/>
    </row>
    <row r="66" spans="1:3" x14ac:dyDescent="0.25">
      <c r="A66" s="44"/>
      <c r="B66" s="23"/>
      <c r="C66" s="48"/>
    </row>
    <row r="67" spans="1:3" x14ac:dyDescent="0.25">
      <c r="A67" s="44"/>
      <c r="B67" s="23" t="s">
        <v>874</v>
      </c>
      <c r="C67" s="254" t="s">
        <v>276</v>
      </c>
    </row>
    <row r="68" spans="1:3" x14ac:dyDescent="0.25">
      <c r="A68" s="44"/>
      <c r="B68" s="23"/>
      <c r="C68" s="48"/>
    </row>
    <row r="69" spans="1:3" x14ac:dyDescent="0.25">
      <c r="A69" s="44"/>
      <c r="B69" s="23" t="s">
        <v>873</v>
      </c>
      <c r="C69" s="254" t="s">
        <v>276</v>
      </c>
    </row>
    <row r="70" spans="1:3" x14ac:dyDescent="0.25">
      <c r="A70" s="44"/>
      <c r="B70" s="23"/>
      <c r="C70" s="48"/>
    </row>
    <row r="71" spans="1:3" x14ac:dyDescent="0.25">
      <c r="A71" s="44"/>
      <c r="B71" s="23" t="s">
        <v>872</v>
      </c>
      <c r="C71" s="254" t="s">
        <v>276</v>
      </c>
    </row>
    <row r="72" spans="1:3" x14ac:dyDescent="0.25">
      <c r="A72" s="44"/>
      <c r="B72" s="23"/>
      <c r="C72" s="48"/>
    </row>
    <row r="73" spans="1:3" x14ac:dyDescent="0.25">
      <c r="A73" s="44"/>
      <c r="B73" s="23" t="s">
        <v>1100</v>
      </c>
      <c r="C73" s="254" t="s">
        <v>276</v>
      </c>
    </row>
    <row r="74" spans="1:3" x14ac:dyDescent="0.25">
      <c r="A74" s="44"/>
      <c r="B74" s="23"/>
      <c r="C74" s="48"/>
    </row>
    <row r="75" spans="1:3" x14ac:dyDescent="0.25">
      <c r="A75" s="44"/>
      <c r="B75" s="23" t="s">
        <v>871</v>
      </c>
      <c r="C75" s="254" t="s">
        <v>276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70</v>
      </c>
      <c r="C77" s="254" t="s">
        <v>276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71</v>
      </c>
      <c r="C79" s="254" t="s">
        <v>276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800</v>
      </c>
      <c r="C81" s="254" t="s">
        <v>276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73</v>
      </c>
      <c r="C83" s="254" t="s">
        <v>276</v>
      </c>
    </row>
    <row r="84" spans="1:3" x14ac:dyDescent="0.25">
      <c r="A84" s="44"/>
      <c r="B84" s="23"/>
      <c r="C84" s="48"/>
    </row>
    <row r="85" spans="1:3" x14ac:dyDescent="0.25">
      <c r="A85" s="44"/>
      <c r="B85" s="50" t="s">
        <v>50</v>
      </c>
      <c r="C85" s="291">
        <v>59945</v>
      </c>
    </row>
    <row r="86" spans="1:3" x14ac:dyDescent="0.25">
      <c r="A86" s="44"/>
      <c r="B86" s="49"/>
      <c r="C86" s="48"/>
    </row>
    <row r="87" spans="1:3" x14ac:dyDescent="0.25">
      <c r="A87" s="44"/>
      <c r="B87" s="49"/>
      <c r="C87" s="48"/>
    </row>
    <row r="88" spans="1:3" x14ac:dyDescent="0.25">
      <c r="A88" s="44"/>
      <c r="B88" s="49"/>
      <c r="C88" s="48"/>
    </row>
    <row r="89" spans="1:3" x14ac:dyDescent="0.25">
      <c r="A89" s="44"/>
      <c r="B89" s="49"/>
    </row>
  </sheetData>
  <sheetProtection selectLockedCells="1"/>
  <mergeCells count="14">
    <mergeCell ref="B15:C15"/>
    <mergeCell ref="A16:B16"/>
    <mergeCell ref="B9:C9"/>
    <mergeCell ref="B10:C10"/>
    <mergeCell ref="B11:C11"/>
    <mergeCell ref="B12:C12"/>
    <mergeCell ref="B13:C13"/>
    <mergeCell ref="B14:C14"/>
    <mergeCell ref="B8:C8"/>
    <mergeCell ref="B2:C2"/>
    <mergeCell ref="A3:C3"/>
    <mergeCell ref="A4:C4"/>
    <mergeCell ref="A5:C5"/>
    <mergeCell ref="B7:C7"/>
  </mergeCells>
  <hyperlinks>
    <hyperlink ref="B15" r:id="rId1" xr:uid="{DA8D5F04-C37D-4C66-887C-6F0CF499124A}"/>
  </hyperlinks>
  <pageMargins left="0.25" right="0" top="0.75" bottom="0" header="0.3" footer="0"/>
  <pageSetup orientation="portrait" r:id="rId2"/>
  <rowBreaks count="1" manualBreakCount="1">
    <brk id="6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6755-4380-4A74-A29A-0692160A07DB}">
  <sheetPr>
    <tabColor rgb="FFFFFF00"/>
  </sheetPr>
  <dimension ref="A1:C80"/>
  <sheetViews>
    <sheetView showGridLines="0" topLeftCell="A59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0.5429687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402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932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910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933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936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1120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1209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6" t="s">
        <v>399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29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42290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C758CEC5-4D82-4DCB-B4C1-35CC76816CD1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BAE3-14DC-4ACB-B847-9E82B6C67E78}">
  <sheetPr>
    <tabColor rgb="FFFFFF00"/>
  </sheetPr>
  <dimension ref="A1:C80"/>
  <sheetViews>
    <sheetView showGridLines="0" topLeftCell="A59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179687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403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932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933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934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1120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1209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6" t="s">
        <v>399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935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1121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48095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029F5489-00B8-4746-BEB9-1F84CA7B34C6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8F64-8AB2-4465-A9DE-2A41A26194F2}">
  <sheetPr>
    <tabColor rgb="FFFFFF00"/>
    <pageSetUpPr fitToPage="1"/>
  </sheetPr>
  <dimension ref="A1:G1216"/>
  <sheetViews>
    <sheetView showGridLines="0" topLeftCell="A37" zoomScale="115" zoomScaleNormal="115" zoomScaleSheetLayoutView="100" workbookViewId="0">
      <selection activeCell="E47" sqref="E47"/>
    </sheetView>
  </sheetViews>
  <sheetFormatPr defaultColWidth="8.7265625" defaultRowHeight="12.5" x14ac:dyDescent="0.25"/>
  <cols>
    <col min="1" max="1" width="5.54296875" style="145" customWidth="1"/>
    <col min="2" max="2" width="5.26953125" style="153" customWidth="1"/>
    <col min="3" max="3" width="67.7265625" style="31" customWidth="1"/>
    <col min="4" max="4" width="4" style="117" bestFit="1" customWidth="1"/>
    <col min="5" max="5" width="12.81640625" style="163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1074</v>
      </c>
      <c r="D6" s="492" t="s">
        <v>83</v>
      </c>
      <c r="E6" s="492"/>
      <c r="F6" s="358">
        <f>F78</f>
        <v>0</v>
      </c>
      <c r="G6" s="149"/>
    </row>
    <row r="7" spans="1:7" ht="15.5" x14ac:dyDescent="0.25">
      <c r="A7" s="150"/>
      <c r="B7" s="84"/>
      <c r="C7" s="27"/>
      <c r="D7" s="357"/>
      <c r="E7" s="357"/>
      <c r="F7" s="27"/>
      <c r="G7" s="27"/>
    </row>
    <row r="8" spans="1:7" s="111" customFormat="1" ht="20" x14ac:dyDescent="0.25">
      <c r="A8" s="151"/>
      <c r="B8" s="141" t="s">
        <v>15</v>
      </c>
      <c r="C8" s="28" t="s">
        <v>0</v>
      </c>
      <c r="D8" s="28" t="s">
        <v>14</v>
      </c>
      <c r="E8" s="110" t="s">
        <v>3</v>
      </c>
      <c r="F8" s="28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90" t="s">
        <v>1111</v>
      </c>
      <c r="D10" s="29"/>
      <c r="E10" s="384">
        <v>24050</v>
      </c>
      <c r="F10" s="382">
        <f>SUM(D10*E10)</f>
        <v>0</v>
      </c>
      <c r="G10" s="149"/>
    </row>
    <row r="11" spans="1:7" s="108" customFormat="1" ht="26" x14ac:dyDescent="0.35">
      <c r="A11" s="145"/>
      <c r="B11" s="143"/>
      <c r="C11" s="390" t="s">
        <v>1181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4"/>
      <c r="G12" s="152"/>
    </row>
    <row r="13" spans="1:7" s="108" customFormat="1" ht="16" thickBot="1" x14ac:dyDescent="0.4">
      <c r="A13" s="152"/>
      <c r="B13" s="143" t="s">
        <v>112</v>
      </c>
      <c r="C13" s="231" t="s">
        <v>817</v>
      </c>
      <c r="D13" s="29"/>
      <c r="E13" s="384">
        <v>7960</v>
      </c>
      <c r="F13" s="393">
        <f>SUM(D13*E13)</f>
        <v>0</v>
      </c>
      <c r="G13" s="152"/>
    </row>
    <row r="14" spans="1:7" s="108" customFormat="1" ht="16" thickBot="1" x14ac:dyDescent="0.4">
      <c r="A14" s="152"/>
      <c r="B14" s="143" t="s">
        <v>113</v>
      </c>
      <c r="C14" s="231" t="s">
        <v>818</v>
      </c>
      <c r="D14" s="29"/>
      <c r="E14" s="384">
        <v>12945</v>
      </c>
      <c r="F14" s="393">
        <f>SUM(D14*E14)</f>
        <v>0</v>
      </c>
      <c r="G14" s="152"/>
    </row>
    <row r="15" spans="1:7" s="108" customFormat="1" ht="16" thickBot="1" x14ac:dyDescent="0.4">
      <c r="A15" s="152"/>
      <c r="B15" s="143" t="s">
        <v>114</v>
      </c>
      <c r="C15" s="237" t="s">
        <v>819</v>
      </c>
      <c r="D15" s="29"/>
      <c r="E15" s="384">
        <v>18240</v>
      </c>
      <c r="F15" s="393">
        <f>SUM(D15*E15)</f>
        <v>0</v>
      </c>
      <c r="G15" s="152"/>
    </row>
    <row r="16" spans="1:7" s="108" customFormat="1" ht="15.5" x14ac:dyDescent="0.35">
      <c r="A16" s="152"/>
      <c r="B16" s="143" t="s">
        <v>392</v>
      </c>
      <c r="C16" s="238" t="s">
        <v>820</v>
      </c>
      <c r="D16" s="29"/>
      <c r="E16" s="384">
        <v>24045</v>
      </c>
      <c r="F16" s="430">
        <f>SUM(D16*E16)</f>
        <v>0</v>
      </c>
      <c r="G16" s="152"/>
    </row>
    <row r="17" spans="1:7" s="108" customFormat="1" ht="15.5" x14ac:dyDescent="0.35">
      <c r="A17" s="152"/>
      <c r="B17" s="143"/>
      <c r="C17" s="283"/>
      <c r="D17" s="29"/>
      <c r="E17" s="285"/>
      <c r="F17" s="113"/>
      <c r="G17" s="152"/>
    </row>
    <row r="18" spans="1:7" s="108" customFormat="1" ht="15.5" x14ac:dyDescent="0.35">
      <c r="A18" s="143"/>
      <c r="B18" s="143" t="s">
        <v>115</v>
      </c>
      <c r="C18" s="30" t="s">
        <v>100</v>
      </c>
      <c r="D18" s="29"/>
      <c r="E18" s="285"/>
      <c r="F18" s="114"/>
      <c r="G18" s="152"/>
    </row>
    <row r="19" spans="1:7" ht="15.5" x14ac:dyDescent="0.25">
      <c r="A19" s="152"/>
      <c r="B19" s="138" t="s">
        <v>116</v>
      </c>
      <c r="C19" s="33" t="s">
        <v>305</v>
      </c>
      <c r="D19" s="29"/>
      <c r="E19" s="384">
        <v>644</v>
      </c>
      <c r="F19" s="382">
        <f>SUM(D19*E19)</f>
        <v>0</v>
      </c>
    </row>
    <row r="20" spans="1:7" s="108" customFormat="1" ht="15.5" x14ac:dyDescent="0.35">
      <c r="A20" s="152"/>
      <c r="B20" s="138" t="s">
        <v>117</v>
      </c>
      <c r="C20" s="231" t="s">
        <v>371</v>
      </c>
      <c r="D20" s="29"/>
      <c r="E20" s="384">
        <v>644</v>
      </c>
      <c r="F20" s="382">
        <f>SUM(D20*E20)</f>
        <v>0</v>
      </c>
      <c r="G20" s="152"/>
    </row>
    <row r="21" spans="1:7" s="115" customFormat="1" ht="15.5" x14ac:dyDescent="0.35">
      <c r="A21" s="152"/>
      <c r="B21" s="138" t="s">
        <v>118</v>
      </c>
      <c r="C21" s="231" t="s">
        <v>372</v>
      </c>
      <c r="D21" s="29"/>
      <c r="E21" s="384">
        <v>2699</v>
      </c>
      <c r="F21" s="382">
        <f>SUM(D21*E21)</f>
        <v>0</v>
      </c>
      <c r="G21" s="154"/>
    </row>
    <row r="22" spans="1:7" s="115" customFormat="1" ht="15.5" x14ac:dyDescent="0.35">
      <c r="A22" s="152"/>
      <c r="B22" s="138" t="s">
        <v>296</v>
      </c>
      <c r="C22" s="231" t="s">
        <v>373</v>
      </c>
      <c r="D22" s="29"/>
      <c r="E22" s="384">
        <v>5999</v>
      </c>
      <c r="F22" s="382">
        <f>SUM(D22*E22)</f>
        <v>0</v>
      </c>
      <c r="G22" s="154"/>
    </row>
    <row r="23" spans="1:7" x14ac:dyDescent="0.25">
      <c r="A23" s="84"/>
      <c r="B23" s="138"/>
      <c r="C23" s="35"/>
      <c r="D23" s="29"/>
      <c r="E23" s="285"/>
      <c r="F23" s="116"/>
    </row>
    <row r="24" spans="1:7" s="108" customFormat="1" ht="15.5" x14ac:dyDescent="0.35">
      <c r="A24" s="143"/>
      <c r="B24" s="143" t="s">
        <v>119</v>
      </c>
      <c r="C24" s="30" t="s">
        <v>101</v>
      </c>
      <c r="D24" s="29"/>
      <c r="E24" s="285"/>
      <c r="F24" s="113"/>
      <c r="G24" s="152"/>
    </row>
    <row r="25" spans="1:7" s="108" customFormat="1" ht="15.5" x14ac:dyDescent="0.35">
      <c r="A25" s="152"/>
      <c r="B25" s="138" t="s">
        <v>120</v>
      </c>
      <c r="C25" s="33" t="s">
        <v>310</v>
      </c>
      <c r="D25" s="29"/>
      <c r="E25" s="384">
        <v>973</v>
      </c>
      <c r="F25" s="382">
        <f>SUM(D25*E25)</f>
        <v>0</v>
      </c>
      <c r="G25" s="152"/>
    </row>
    <row r="26" spans="1:7" x14ac:dyDescent="0.25">
      <c r="A26" s="84"/>
      <c r="B26" s="138"/>
      <c r="C26" s="35"/>
      <c r="D26" s="29"/>
      <c r="E26" s="285"/>
      <c r="F26" s="34"/>
    </row>
    <row r="27" spans="1:7" s="108" customFormat="1" ht="15.5" x14ac:dyDescent="0.35">
      <c r="A27" s="143"/>
      <c r="B27" s="143" t="s">
        <v>123</v>
      </c>
      <c r="C27" s="30" t="s">
        <v>102</v>
      </c>
      <c r="D27" s="29"/>
      <c r="E27" s="285"/>
      <c r="F27" s="34"/>
      <c r="G27" s="152"/>
    </row>
    <row r="28" spans="1:7" s="108" customFormat="1" ht="15.5" x14ac:dyDescent="0.35">
      <c r="A28" s="152"/>
      <c r="B28" s="138" t="s">
        <v>127</v>
      </c>
      <c r="C28" s="33" t="s">
        <v>312</v>
      </c>
      <c r="D28" s="29"/>
      <c r="E28" s="384">
        <v>729</v>
      </c>
      <c r="F28" s="382">
        <f>SUM(D28*E28)</f>
        <v>0</v>
      </c>
      <c r="G28" s="152"/>
    </row>
    <row r="29" spans="1:7" x14ac:dyDescent="0.25">
      <c r="A29" s="84"/>
      <c r="B29" s="138"/>
      <c r="C29" s="35"/>
      <c r="D29" s="29"/>
      <c r="E29" s="285"/>
      <c r="F29" s="34"/>
    </row>
    <row r="30" spans="1:7" s="108" customFormat="1" ht="15.5" x14ac:dyDescent="0.35">
      <c r="A30" s="143"/>
      <c r="B30" s="143" t="s">
        <v>130</v>
      </c>
      <c r="C30" s="30" t="s">
        <v>103</v>
      </c>
      <c r="D30" s="29"/>
      <c r="E30" s="285"/>
      <c r="F30" s="34"/>
      <c r="G30" s="152"/>
    </row>
    <row r="31" spans="1:7" ht="15.5" x14ac:dyDescent="0.25">
      <c r="A31" s="152"/>
      <c r="B31" s="138" t="s">
        <v>124</v>
      </c>
      <c r="C31" s="33" t="s">
        <v>276</v>
      </c>
      <c r="D31" s="29"/>
      <c r="E31" s="384">
        <v>0</v>
      </c>
      <c r="F31" s="382">
        <f>SUM(D31*E31)</f>
        <v>0</v>
      </c>
    </row>
    <row r="32" spans="1:7" s="108" customFormat="1" ht="15.5" x14ac:dyDescent="0.35">
      <c r="A32" s="143"/>
      <c r="B32" s="143" t="s">
        <v>131</v>
      </c>
      <c r="C32" s="32" t="s">
        <v>30</v>
      </c>
      <c r="D32" s="29"/>
      <c r="E32" s="285"/>
      <c r="F32" s="34"/>
      <c r="G32" s="152"/>
    </row>
    <row r="33" spans="1:7" ht="15.5" x14ac:dyDescent="0.25">
      <c r="A33" s="152"/>
      <c r="B33" s="138" t="s">
        <v>132</v>
      </c>
      <c r="C33" s="33" t="s">
        <v>276</v>
      </c>
      <c r="D33" s="29"/>
      <c r="E33" s="384">
        <v>0</v>
      </c>
      <c r="F33" s="382">
        <f>SUM(D33*E33)</f>
        <v>0</v>
      </c>
    </row>
    <row r="34" spans="1:7" s="108" customFormat="1" ht="15.5" x14ac:dyDescent="0.35">
      <c r="A34" s="138"/>
      <c r="B34" s="138"/>
      <c r="C34" s="109"/>
      <c r="D34" s="29"/>
      <c r="E34" s="285"/>
      <c r="F34" s="34"/>
      <c r="G34" s="152"/>
    </row>
    <row r="35" spans="1:7" s="108" customFormat="1" ht="15.5" x14ac:dyDescent="0.35">
      <c r="A35" s="143"/>
      <c r="B35" s="143" t="s">
        <v>135</v>
      </c>
      <c r="C35" s="32" t="s">
        <v>104</v>
      </c>
      <c r="D35" s="29"/>
      <c r="E35" s="285"/>
      <c r="F35" s="34"/>
      <c r="G35" s="152"/>
    </row>
    <row r="36" spans="1:7" ht="15.5" x14ac:dyDescent="0.25">
      <c r="A36" s="152"/>
      <c r="B36" s="138" t="s">
        <v>136</v>
      </c>
      <c r="C36" s="33" t="s">
        <v>276</v>
      </c>
      <c r="D36" s="29"/>
      <c r="E36" s="384">
        <v>0</v>
      </c>
      <c r="F36" s="382">
        <f>SUM(D36*E36)</f>
        <v>0</v>
      </c>
    </row>
    <row r="37" spans="1:7" ht="15.5" x14ac:dyDescent="0.25">
      <c r="A37" s="152"/>
      <c r="B37" s="138"/>
      <c r="C37" s="283"/>
      <c r="D37" s="29"/>
      <c r="E37" s="285"/>
      <c r="F37" s="113"/>
    </row>
    <row r="38" spans="1:7" ht="15.5" x14ac:dyDescent="0.25">
      <c r="A38" s="152"/>
      <c r="B38" s="138" t="s">
        <v>139</v>
      </c>
      <c r="C38" s="289" t="s">
        <v>1089</v>
      </c>
      <c r="D38" s="29"/>
      <c r="E38" s="285"/>
      <c r="F38" s="113"/>
    </row>
    <row r="39" spans="1:7" ht="15.5" x14ac:dyDescent="0.25">
      <c r="A39" s="152"/>
      <c r="B39" s="138" t="s">
        <v>140</v>
      </c>
      <c r="C39" s="33" t="s">
        <v>342</v>
      </c>
      <c r="D39" s="29"/>
      <c r="E39" s="384">
        <v>886</v>
      </c>
      <c r="F39" s="382">
        <f>SUM(D39*E39)</f>
        <v>0</v>
      </c>
    </row>
    <row r="40" spans="1:7" s="108" customFormat="1" ht="15.5" x14ac:dyDescent="0.35">
      <c r="A40" s="152"/>
      <c r="B40" s="138" t="s">
        <v>141</v>
      </c>
      <c r="C40" s="231" t="s">
        <v>344</v>
      </c>
      <c r="D40" s="29"/>
      <c r="E40" s="384">
        <v>443</v>
      </c>
      <c r="F40" s="382">
        <f>SUM(D40*E40)</f>
        <v>0</v>
      </c>
      <c r="G40" s="152"/>
    </row>
    <row r="41" spans="1:7" x14ac:dyDescent="0.25">
      <c r="A41" s="138"/>
      <c r="B41" s="138"/>
      <c r="C41" s="109"/>
      <c r="D41" s="29"/>
      <c r="E41" s="285"/>
      <c r="F41" s="34"/>
    </row>
    <row r="42" spans="1:7" s="163" customFormat="1" ht="13" x14ac:dyDescent="0.25">
      <c r="A42" s="143"/>
      <c r="B42" s="143" t="s">
        <v>143</v>
      </c>
      <c r="C42" s="30" t="s">
        <v>105</v>
      </c>
      <c r="D42" s="29"/>
      <c r="E42" s="285"/>
      <c r="F42" s="34"/>
    </row>
    <row r="43" spans="1:7" s="163" customFormat="1" ht="15.5" x14ac:dyDescent="0.25">
      <c r="A43" s="152"/>
      <c r="B43" s="138" t="s">
        <v>144</v>
      </c>
      <c r="C43" s="33" t="s">
        <v>346</v>
      </c>
      <c r="D43" s="29"/>
      <c r="E43" s="384">
        <v>1838</v>
      </c>
      <c r="F43" s="382">
        <f>SUM(D43*E43)</f>
        <v>0</v>
      </c>
    </row>
    <row r="44" spans="1:7" s="163" customFormat="1" x14ac:dyDescent="0.25">
      <c r="A44" s="84"/>
      <c r="B44" s="138"/>
      <c r="C44" s="35"/>
      <c r="D44" s="29"/>
      <c r="E44" s="285"/>
      <c r="F44" s="34"/>
    </row>
    <row r="45" spans="1:7" s="163" customFormat="1" ht="13" x14ac:dyDescent="0.25">
      <c r="A45" s="84"/>
      <c r="B45" s="143" t="s">
        <v>145</v>
      </c>
      <c r="C45" s="32" t="s">
        <v>31</v>
      </c>
      <c r="D45" s="29"/>
      <c r="E45" s="285"/>
      <c r="F45" s="34"/>
    </row>
    <row r="46" spans="1:7" s="163" customFormat="1" x14ac:dyDescent="0.25">
      <c r="A46" s="84"/>
      <c r="B46" s="138" t="s">
        <v>146</v>
      </c>
      <c r="C46" s="33" t="s">
        <v>353</v>
      </c>
      <c r="D46" s="29"/>
      <c r="E46" s="384">
        <v>338</v>
      </c>
      <c r="F46" s="382">
        <f t="shared" ref="F46:F52" si="0">SUM(D46*E46)</f>
        <v>0</v>
      </c>
    </row>
    <row r="47" spans="1:7" s="163" customFormat="1" x14ac:dyDescent="0.25">
      <c r="A47" s="84"/>
      <c r="B47" s="138" t="s">
        <v>147</v>
      </c>
      <c r="C47" s="231" t="s">
        <v>354</v>
      </c>
      <c r="D47" s="29"/>
      <c r="E47" s="384">
        <v>443</v>
      </c>
      <c r="F47" s="382">
        <f t="shared" si="0"/>
        <v>0</v>
      </c>
    </row>
    <row r="48" spans="1:7" s="163" customFormat="1" x14ac:dyDescent="0.25">
      <c r="A48" s="84"/>
      <c r="B48" s="138" t="s">
        <v>148</v>
      </c>
      <c r="C48" s="231" t="s">
        <v>355</v>
      </c>
      <c r="D48" s="29"/>
      <c r="E48" s="384">
        <v>219</v>
      </c>
      <c r="F48" s="382">
        <f t="shared" si="0"/>
        <v>0</v>
      </c>
    </row>
    <row r="49" spans="1:6" s="163" customFormat="1" x14ac:dyDescent="0.25">
      <c r="A49" s="84"/>
      <c r="B49" s="138" t="s">
        <v>149</v>
      </c>
      <c r="C49" s="231" t="s">
        <v>1133</v>
      </c>
      <c r="D49" s="29"/>
      <c r="E49" s="384">
        <v>150</v>
      </c>
      <c r="F49" s="382">
        <f t="shared" si="0"/>
        <v>0</v>
      </c>
    </row>
    <row r="50" spans="1:6" s="163" customFormat="1" x14ac:dyDescent="0.25">
      <c r="A50" s="84"/>
      <c r="B50" s="138" t="s">
        <v>347</v>
      </c>
      <c r="C50" s="231" t="s">
        <v>358</v>
      </c>
      <c r="D50" s="29"/>
      <c r="E50" s="384">
        <v>600</v>
      </c>
      <c r="F50" s="382">
        <f t="shared" si="0"/>
        <v>0</v>
      </c>
    </row>
    <row r="51" spans="1:6" s="163" customFormat="1" x14ac:dyDescent="0.25">
      <c r="A51" s="84"/>
      <c r="B51" s="138" t="s">
        <v>348</v>
      </c>
      <c r="C51" s="231" t="s">
        <v>404</v>
      </c>
      <c r="D51" s="29"/>
      <c r="E51" s="384">
        <v>452</v>
      </c>
      <c r="F51" s="382">
        <f t="shared" si="0"/>
        <v>0</v>
      </c>
    </row>
    <row r="52" spans="1:6" s="163" customFormat="1" x14ac:dyDescent="0.25">
      <c r="A52" s="84"/>
      <c r="B52" s="138" t="s">
        <v>349</v>
      </c>
      <c r="C52" s="231" t="s">
        <v>361</v>
      </c>
      <c r="D52" s="29"/>
      <c r="E52" s="384">
        <v>1179</v>
      </c>
      <c r="F52" s="382">
        <f t="shared" si="0"/>
        <v>0</v>
      </c>
    </row>
    <row r="53" spans="1:6" s="163" customFormat="1" x14ac:dyDescent="0.25">
      <c r="A53" s="145"/>
      <c r="B53" s="86"/>
      <c r="C53" s="31"/>
      <c r="D53" s="31"/>
      <c r="E53" s="315"/>
      <c r="F53" s="31"/>
    </row>
    <row r="54" spans="1:6" s="163" customFormat="1" ht="13" x14ac:dyDescent="0.25">
      <c r="A54" s="145"/>
      <c r="B54" s="86" t="s">
        <v>150</v>
      </c>
      <c r="C54" s="32" t="s">
        <v>97</v>
      </c>
      <c r="D54" s="169"/>
      <c r="E54" s="315"/>
      <c r="F54" s="31"/>
    </row>
    <row r="55" spans="1:6" s="163" customFormat="1" ht="13" x14ac:dyDescent="0.25">
      <c r="A55" s="145"/>
      <c r="B55" s="86"/>
      <c r="C55" s="170" t="s">
        <v>98</v>
      </c>
      <c r="D55" s="169"/>
      <c r="E55" s="315"/>
      <c r="F55" s="31"/>
    </row>
    <row r="56" spans="1:6" s="163" customFormat="1" ht="14.5" x14ac:dyDescent="0.25">
      <c r="A56" s="145"/>
      <c r="B56" s="86"/>
      <c r="C56" s="170" t="s">
        <v>84</v>
      </c>
      <c r="D56" s="171"/>
      <c r="E56" s="315"/>
      <c r="F56" s="31"/>
    </row>
    <row r="57" spans="1:6" s="163" customFormat="1" x14ac:dyDescent="0.25">
      <c r="A57" s="145"/>
      <c r="B57" s="86"/>
      <c r="C57" s="172" t="s">
        <v>85</v>
      </c>
      <c r="D57" s="31"/>
      <c r="E57" s="315"/>
    </row>
    <row r="58" spans="1:6" s="163" customFormat="1" ht="13" x14ac:dyDescent="0.25">
      <c r="A58" s="145"/>
      <c r="B58" s="86"/>
      <c r="C58" s="201" t="s">
        <v>518</v>
      </c>
      <c r="D58" s="31"/>
      <c r="E58" s="440">
        <v>2.5</v>
      </c>
      <c r="F58" s="382">
        <f>SUM(D58*E58)</f>
        <v>0</v>
      </c>
    </row>
    <row r="59" spans="1:6" s="163" customFormat="1" ht="13" x14ac:dyDescent="0.25">
      <c r="A59" s="145"/>
      <c r="B59" s="86"/>
      <c r="C59" s="173" t="s">
        <v>89</v>
      </c>
      <c r="D59" s="31"/>
      <c r="E59" s="359"/>
      <c r="F59" s="34"/>
    </row>
    <row r="60" spans="1:6" s="163" customFormat="1" x14ac:dyDescent="0.25">
      <c r="A60" s="145"/>
      <c r="B60" s="86"/>
      <c r="C60" s="31"/>
      <c r="D60" s="31"/>
      <c r="E60" s="315"/>
      <c r="F60" s="31"/>
    </row>
    <row r="61" spans="1:6" s="163" customFormat="1" ht="13" x14ac:dyDescent="0.25">
      <c r="A61" s="145"/>
      <c r="B61" s="86" t="s">
        <v>152</v>
      </c>
      <c r="C61" s="176" t="s">
        <v>92</v>
      </c>
      <c r="D61" s="31"/>
      <c r="E61" s="315"/>
      <c r="F61" s="31"/>
    </row>
    <row r="62" spans="1:6" s="163" customFormat="1" ht="62.5" x14ac:dyDescent="0.25">
      <c r="A62" s="145"/>
      <c r="B62" s="86"/>
      <c r="C62" s="35" t="s">
        <v>88</v>
      </c>
      <c r="D62" s="31"/>
      <c r="E62" s="315"/>
      <c r="F62" s="31"/>
    </row>
    <row r="63" spans="1:6" s="163" customFormat="1" x14ac:dyDescent="0.25">
      <c r="A63" s="145"/>
      <c r="B63" s="86"/>
      <c r="C63" s="181" t="s">
        <v>38</v>
      </c>
      <c r="D63" s="177"/>
      <c r="E63" s="318">
        <v>0</v>
      </c>
      <c r="F63" s="132">
        <f>D63*E63</f>
        <v>0</v>
      </c>
    </row>
    <row r="64" spans="1:6" s="163" customFormat="1" x14ac:dyDescent="0.25">
      <c r="A64" s="145"/>
      <c r="B64" s="86"/>
      <c r="C64" s="181" t="s">
        <v>39</v>
      </c>
      <c r="D64" s="177"/>
      <c r="E64" s="319"/>
      <c r="F64" s="132">
        <f t="shared" ref="F64:F65" si="1">D64*E64</f>
        <v>0</v>
      </c>
    </row>
    <row r="65" spans="1:6" s="163" customFormat="1" x14ac:dyDescent="0.25">
      <c r="A65" s="145"/>
      <c r="B65" s="86"/>
      <c r="C65" s="181" t="s">
        <v>40</v>
      </c>
      <c r="D65" s="177"/>
      <c r="E65" s="319">
        <v>0</v>
      </c>
      <c r="F65" s="132">
        <f t="shared" si="1"/>
        <v>0</v>
      </c>
    </row>
    <row r="66" spans="1:6" s="163" customFormat="1" x14ac:dyDescent="0.25">
      <c r="A66" s="145"/>
      <c r="B66" s="86"/>
      <c r="C66" s="490" t="s">
        <v>41</v>
      </c>
      <c r="D66" s="491"/>
      <c r="E66" s="320"/>
      <c r="F66" s="132">
        <f>-(SUM(F63:F65)*E66)</f>
        <v>0</v>
      </c>
    </row>
    <row r="67" spans="1:6" s="163" customFormat="1" x14ac:dyDescent="0.25">
      <c r="A67" s="145"/>
      <c r="B67" s="86"/>
      <c r="C67" s="31"/>
      <c r="D67" s="31"/>
      <c r="E67" s="285"/>
      <c r="F67" s="34"/>
    </row>
    <row r="68" spans="1:6" s="163" customFormat="1" x14ac:dyDescent="0.25">
      <c r="A68" s="145"/>
      <c r="B68" s="144"/>
      <c r="C68" s="31"/>
      <c r="D68" s="31"/>
      <c r="E68" s="315"/>
      <c r="F68" s="31"/>
    </row>
    <row r="69" spans="1:6" s="163" customFormat="1" ht="13" x14ac:dyDescent="0.25">
      <c r="A69" s="145"/>
      <c r="B69" s="144" t="s">
        <v>151</v>
      </c>
      <c r="C69" s="32" t="s">
        <v>42</v>
      </c>
      <c r="D69" s="31"/>
      <c r="E69" s="315"/>
      <c r="F69" s="31"/>
    </row>
    <row r="70" spans="1:6" s="163" customFormat="1" x14ac:dyDescent="0.25">
      <c r="A70" s="145"/>
      <c r="B70" s="144"/>
      <c r="C70" s="35" t="s">
        <v>43</v>
      </c>
      <c r="D70" s="31"/>
      <c r="E70" s="315"/>
      <c r="F70" s="31"/>
    </row>
    <row r="71" spans="1:6" s="163" customFormat="1" ht="13" x14ac:dyDescent="0.25">
      <c r="A71" s="145"/>
      <c r="B71" s="144"/>
      <c r="C71" s="31" t="s">
        <v>44</v>
      </c>
      <c r="D71" s="177"/>
      <c r="E71" s="318">
        <v>0</v>
      </c>
      <c r="F71" s="132">
        <f>D71*-E71</f>
        <v>0</v>
      </c>
    </row>
    <row r="72" spans="1:6" s="163" customFormat="1" x14ac:dyDescent="0.25">
      <c r="A72" s="145"/>
      <c r="B72" s="144"/>
      <c r="C72" s="31"/>
      <c r="D72" s="31"/>
      <c r="E72" s="31"/>
      <c r="F72" s="31"/>
    </row>
    <row r="73" spans="1:6" s="163" customFormat="1" ht="13" x14ac:dyDescent="0.25">
      <c r="A73" s="145"/>
      <c r="B73" s="84" t="s">
        <v>153</v>
      </c>
      <c r="C73" s="32" t="s">
        <v>93</v>
      </c>
      <c r="D73" s="490"/>
      <c r="E73" s="499"/>
    </row>
    <row r="74" spans="1:6" s="163" customFormat="1" ht="13" x14ac:dyDescent="0.25">
      <c r="A74" s="145"/>
      <c r="B74" s="84"/>
      <c r="C74" s="173" t="s">
        <v>81</v>
      </c>
      <c r="D74" s="181"/>
      <c r="E74" s="323"/>
    </row>
    <row r="75" spans="1:6" s="163" customFormat="1" x14ac:dyDescent="0.25">
      <c r="A75" s="145"/>
      <c r="B75" s="84"/>
      <c r="C75" s="109" t="s">
        <v>43</v>
      </c>
      <c r="D75" s="31"/>
      <c r="E75" s="157"/>
    </row>
    <row r="76" spans="1:6" s="163" customFormat="1" ht="15.5" x14ac:dyDescent="0.25">
      <c r="A76" s="145"/>
      <c r="B76" s="158"/>
      <c r="C76" s="175" t="s">
        <v>82</v>
      </c>
      <c r="D76" s="181"/>
      <c r="E76" s="159"/>
    </row>
    <row r="77" spans="1:6" s="163" customFormat="1" ht="13" thickBot="1" x14ac:dyDescent="0.3">
      <c r="A77" s="145"/>
      <c r="B77" s="84"/>
      <c r="C77" s="160"/>
      <c r="D77" s="157"/>
      <c r="E77" s="157"/>
    </row>
    <row r="78" spans="1:6" s="163" customFormat="1" ht="13.5" thickTop="1" thickBot="1" x14ac:dyDescent="0.3">
      <c r="A78" s="145"/>
      <c r="B78" s="144"/>
      <c r="C78" s="31"/>
      <c r="D78" s="29"/>
      <c r="E78" s="162" t="s">
        <v>83</v>
      </c>
      <c r="F78" s="161">
        <f>SUM(F10:F61)+F66+F71</f>
        <v>0</v>
      </c>
    </row>
    <row r="79" spans="1:6" s="163" customFormat="1" x14ac:dyDescent="0.25">
      <c r="A79" s="145"/>
      <c r="B79" s="144"/>
      <c r="C79" s="31"/>
      <c r="D79" s="29"/>
      <c r="E79" s="31"/>
      <c r="F79" s="31"/>
    </row>
    <row r="80" spans="1:6" s="163" customFormat="1" x14ac:dyDescent="0.25">
      <c r="A80" s="145"/>
      <c r="B80" s="144"/>
      <c r="C80" s="31"/>
      <c r="D80" s="29"/>
      <c r="E80" s="31"/>
      <c r="F80" s="31"/>
    </row>
    <row r="81" spans="1:6" s="163" customFormat="1" x14ac:dyDescent="0.25">
      <c r="A81" s="145"/>
      <c r="B81" s="144"/>
      <c r="C81" s="31"/>
      <c r="D81" s="29"/>
      <c r="E81" s="31"/>
      <c r="F81" s="31"/>
    </row>
    <row r="82" spans="1:6" s="163" customFormat="1" x14ac:dyDescent="0.25">
      <c r="A82" s="145"/>
      <c r="B82" s="144"/>
      <c r="C82" s="31"/>
      <c r="D82" s="29"/>
      <c r="E82" s="31"/>
      <c r="F82" s="31"/>
    </row>
    <row r="83" spans="1:6" s="163" customFormat="1" x14ac:dyDescent="0.25">
      <c r="A83" s="145"/>
      <c r="B83" s="144"/>
      <c r="C83" s="31"/>
      <c r="D83" s="29"/>
      <c r="E83" s="31"/>
      <c r="F83" s="31"/>
    </row>
    <row r="84" spans="1:6" s="163" customFormat="1" x14ac:dyDescent="0.25">
      <c r="A84" s="145"/>
      <c r="B84" s="144"/>
      <c r="C84" s="31"/>
      <c r="D84" s="29"/>
      <c r="E84" s="31"/>
      <c r="F84" s="31"/>
    </row>
    <row r="85" spans="1:6" s="163" customFormat="1" x14ac:dyDescent="0.25">
      <c r="A85" s="145"/>
      <c r="B85" s="144"/>
      <c r="C85" s="31"/>
      <c r="D85" s="29"/>
      <c r="E85" s="31"/>
      <c r="F85" s="31"/>
    </row>
    <row r="86" spans="1:6" s="163" customFormat="1" x14ac:dyDescent="0.25">
      <c r="A86" s="145"/>
      <c r="B86" s="144"/>
      <c r="C86" s="31"/>
      <c r="D86" s="29"/>
      <c r="E86" s="31"/>
      <c r="F86" s="31"/>
    </row>
    <row r="87" spans="1:6" s="163" customFormat="1" x14ac:dyDescent="0.25">
      <c r="A87" s="145"/>
      <c r="B87" s="144"/>
      <c r="C87" s="31"/>
      <c r="D87" s="29"/>
      <c r="E87" s="31"/>
      <c r="F87" s="31"/>
    </row>
    <row r="88" spans="1:6" s="163" customFormat="1" x14ac:dyDescent="0.25">
      <c r="A88" s="145"/>
      <c r="B88" s="144"/>
      <c r="C88" s="31"/>
      <c r="D88" s="29"/>
      <c r="E88" s="31"/>
      <c r="F88" s="31"/>
    </row>
    <row r="89" spans="1:6" s="163" customFormat="1" x14ac:dyDescent="0.25">
      <c r="A89" s="145"/>
      <c r="B89" s="144"/>
      <c r="C89" s="31"/>
      <c r="D89" s="29"/>
      <c r="E89" s="31"/>
      <c r="F89" s="31"/>
    </row>
    <row r="90" spans="1:6" s="163" customFormat="1" x14ac:dyDescent="0.25">
      <c r="A90" s="145"/>
      <c r="B90" s="144"/>
      <c r="C90" s="31"/>
      <c r="D90" s="29"/>
      <c r="E90" s="31"/>
      <c r="F90" s="31"/>
    </row>
    <row r="91" spans="1:6" s="163" customFormat="1" x14ac:dyDescent="0.25">
      <c r="A91" s="145"/>
      <c r="B91" s="144"/>
      <c r="C91" s="31"/>
      <c r="D91" s="29"/>
      <c r="E91" s="31"/>
      <c r="F91" s="31"/>
    </row>
    <row r="92" spans="1:6" s="163" customFormat="1" x14ac:dyDescent="0.25">
      <c r="A92" s="145"/>
      <c r="B92" s="144"/>
      <c r="C92" s="31"/>
      <c r="D92" s="29"/>
      <c r="E92" s="31"/>
      <c r="F92" s="31"/>
    </row>
    <row r="93" spans="1:6" s="163" customFormat="1" x14ac:dyDescent="0.25">
      <c r="A93" s="145"/>
      <c r="B93" s="144"/>
      <c r="C93" s="31"/>
      <c r="D93" s="29"/>
      <c r="E93" s="31"/>
      <c r="F93" s="31"/>
    </row>
    <row r="94" spans="1:6" s="163" customFormat="1" x14ac:dyDescent="0.25">
      <c r="A94" s="145"/>
      <c r="B94" s="144"/>
      <c r="C94" s="31"/>
      <c r="D94" s="29"/>
      <c r="E94" s="31"/>
      <c r="F94" s="31"/>
    </row>
    <row r="95" spans="1:6" s="163" customFormat="1" x14ac:dyDescent="0.25">
      <c r="A95" s="145"/>
      <c r="B95" s="144"/>
      <c r="C95" s="31"/>
      <c r="D95" s="29"/>
      <c r="E95" s="31"/>
      <c r="F95" s="31"/>
    </row>
    <row r="96" spans="1:6" s="163" customFormat="1" x14ac:dyDescent="0.25">
      <c r="A96" s="145"/>
      <c r="B96" s="144"/>
      <c r="C96" s="31"/>
      <c r="D96" s="29"/>
      <c r="E96" s="31"/>
      <c r="F96" s="31"/>
    </row>
    <row r="97" spans="1:6" s="163" customFormat="1" x14ac:dyDescent="0.25">
      <c r="A97" s="145"/>
      <c r="B97" s="144"/>
      <c r="C97" s="31"/>
      <c r="D97" s="29"/>
      <c r="E97" s="31"/>
      <c r="F97" s="31"/>
    </row>
    <row r="98" spans="1:6" s="163" customFormat="1" x14ac:dyDescent="0.25">
      <c r="A98" s="145"/>
      <c r="B98" s="144"/>
      <c r="C98" s="31"/>
      <c r="D98" s="29"/>
      <c r="E98" s="31"/>
      <c r="F98" s="31"/>
    </row>
    <row r="99" spans="1:6" s="163" customFormat="1" x14ac:dyDescent="0.25">
      <c r="A99" s="145"/>
      <c r="B99" s="144"/>
      <c r="C99" s="31"/>
      <c r="D99" s="29"/>
      <c r="E99" s="31"/>
      <c r="F99" s="31"/>
    </row>
    <row r="100" spans="1:6" s="163" customFormat="1" x14ac:dyDescent="0.25">
      <c r="A100" s="145"/>
      <c r="B100" s="144"/>
      <c r="C100" s="31"/>
      <c r="D100" s="29"/>
      <c r="E100" s="31"/>
      <c r="F100" s="31"/>
    </row>
    <row r="101" spans="1:6" s="163" customFormat="1" x14ac:dyDescent="0.25">
      <c r="A101" s="145"/>
      <c r="B101" s="144"/>
      <c r="C101" s="31"/>
      <c r="D101" s="29"/>
      <c r="E101" s="31"/>
      <c r="F101" s="31"/>
    </row>
    <row r="102" spans="1:6" s="163" customFormat="1" x14ac:dyDescent="0.25">
      <c r="A102" s="145"/>
      <c r="B102" s="144"/>
      <c r="C102" s="31"/>
      <c r="D102" s="29"/>
      <c r="E102" s="31"/>
      <c r="F102" s="31"/>
    </row>
    <row r="103" spans="1:6" s="163" customFormat="1" x14ac:dyDescent="0.25">
      <c r="A103" s="145"/>
      <c r="B103" s="144"/>
      <c r="C103" s="31"/>
      <c r="D103" s="29"/>
      <c r="E103" s="31"/>
      <c r="F103" s="31"/>
    </row>
    <row r="104" spans="1:6" s="163" customFormat="1" x14ac:dyDescent="0.25">
      <c r="A104" s="145"/>
      <c r="B104" s="144"/>
      <c r="C104" s="31"/>
      <c r="D104" s="29"/>
      <c r="E104" s="31"/>
      <c r="F104" s="31"/>
    </row>
    <row r="105" spans="1:6" s="163" customFormat="1" x14ac:dyDescent="0.25">
      <c r="A105" s="145"/>
      <c r="B105" s="144"/>
      <c r="C105" s="31"/>
      <c r="D105" s="29"/>
      <c r="E105" s="31"/>
      <c r="F105" s="31"/>
    </row>
    <row r="106" spans="1:6" s="163" customFormat="1" x14ac:dyDescent="0.25">
      <c r="A106" s="145"/>
      <c r="B106" s="144"/>
      <c r="C106" s="31"/>
      <c r="D106" s="29"/>
      <c r="E106" s="31"/>
      <c r="F106" s="31"/>
    </row>
    <row r="107" spans="1:6" s="163" customFormat="1" x14ac:dyDescent="0.25">
      <c r="A107" s="145"/>
      <c r="B107" s="144"/>
      <c r="C107" s="31"/>
      <c r="D107" s="29"/>
      <c r="E107" s="31"/>
      <c r="F107" s="31"/>
    </row>
    <row r="108" spans="1:6" s="163" customFormat="1" x14ac:dyDescent="0.25">
      <c r="A108" s="145"/>
      <c r="B108" s="144"/>
      <c r="C108" s="31"/>
      <c r="D108" s="29"/>
      <c r="E108" s="31"/>
      <c r="F108" s="31"/>
    </row>
    <row r="109" spans="1:6" s="163" customFormat="1" x14ac:dyDescent="0.25">
      <c r="A109" s="145"/>
      <c r="B109" s="144"/>
      <c r="C109" s="31"/>
      <c r="D109" s="29"/>
      <c r="E109" s="31"/>
      <c r="F109" s="31"/>
    </row>
    <row r="110" spans="1:6" s="163" customFormat="1" x14ac:dyDescent="0.25">
      <c r="A110" s="145"/>
      <c r="B110" s="144"/>
      <c r="C110" s="31"/>
      <c r="D110" s="29"/>
      <c r="E110" s="31"/>
      <c r="F110" s="31"/>
    </row>
    <row r="111" spans="1:6" s="163" customFormat="1" x14ac:dyDescent="0.25">
      <c r="A111" s="145"/>
      <c r="B111" s="144"/>
      <c r="C111" s="31"/>
      <c r="D111" s="29"/>
      <c r="E111" s="31"/>
      <c r="F111" s="31"/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6" s="163" customFormat="1" x14ac:dyDescent="0.25">
      <c r="A145" s="145"/>
      <c r="B145" s="144"/>
      <c r="C145" s="31"/>
      <c r="D145" s="29"/>
      <c r="E145" s="31"/>
      <c r="F145" s="31"/>
    </row>
    <row r="146" spans="1:6" s="163" customFormat="1" x14ac:dyDescent="0.25">
      <c r="A146" s="145"/>
      <c r="B146" s="144"/>
      <c r="C146" s="31"/>
      <c r="D146" s="29"/>
      <c r="E146" s="31"/>
      <c r="F146" s="31"/>
    </row>
    <row r="147" spans="1:6" s="163" customFormat="1" x14ac:dyDescent="0.25">
      <c r="A147" s="145"/>
      <c r="B147" s="144"/>
      <c r="C147" s="31"/>
      <c r="D147" s="29"/>
      <c r="E147" s="31"/>
      <c r="F147" s="31"/>
    </row>
    <row r="148" spans="1:6" s="163" customFormat="1" x14ac:dyDescent="0.25">
      <c r="A148" s="145"/>
      <c r="B148" s="144"/>
      <c r="C148" s="31"/>
      <c r="D148" s="29"/>
      <c r="E148" s="31"/>
      <c r="F148" s="31"/>
    </row>
    <row r="149" spans="1:6" s="163" customFormat="1" x14ac:dyDescent="0.25">
      <c r="A149" s="145"/>
      <c r="B149" s="144"/>
      <c r="C149" s="31"/>
      <c r="D149" s="29"/>
      <c r="E149" s="31"/>
      <c r="F149" s="31"/>
    </row>
    <row r="150" spans="1:6" s="163" customFormat="1" x14ac:dyDescent="0.25">
      <c r="A150" s="145"/>
      <c r="B150" s="144"/>
      <c r="C150" s="31"/>
      <c r="D150" s="29"/>
      <c r="E150" s="31"/>
      <c r="F150" s="31"/>
    </row>
    <row r="151" spans="1:6" s="163" customFormat="1" x14ac:dyDescent="0.25">
      <c r="A151" s="145"/>
      <c r="B151" s="144"/>
      <c r="C151" s="31"/>
      <c r="D151" s="29"/>
      <c r="E151" s="31"/>
      <c r="F151" s="31"/>
    </row>
    <row r="152" spans="1:6" s="163" customFormat="1" x14ac:dyDescent="0.25">
      <c r="A152" s="145"/>
      <c r="B152" s="144"/>
      <c r="C152" s="31"/>
      <c r="D152" s="117"/>
    </row>
    <row r="153" spans="1:6" s="163" customFormat="1" x14ac:dyDescent="0.25">
      <c r="A153" s="145"/>
      <c r="B153" s="144"/>
      <c r="C153" s="31"/>
      <c r="D153" s="117"/>
    </row>
    <row r="154" spans="1:6" s="163" customFormat="1" x14ac:dyDescent="0.25">
      <c r="A154" s="145"/>
      <c r="B154" s="144"/>
      <c r="C154" s="31"/>
      <c r="D154" s="117"/>
    </row>
    <row r="155" spans="1:6" s="163" customFormat="1" x14ac:dyDescent="0.25">
      <c r="A155" s="145"/>
      <c r="B155" s="144"/>
      <c r="C155" s="31"/>
      <c r="D155" s="117"/>
    </row>
    <row r="156" spans="1:6" s="163" customFormat="1" x14ac:dyDescent="0.25">
      <c r="A156" s="145"/>
      <c r="B156" s="144"/>
      <c r="C156" s="31"/>
      <c r="D156" s="117"/>
    </row>
    <row r="157" spans="1:6" s="163" customFormat="1" x14ac:dyDescent="0.25">
      <c r="A157" s="145"/>
      <c r="B157" s="144"/>
      <c r="C157" s="31"/>
      <c r="D157" s="117"/>
    </row>
    <row r="158" spans="1:6" s="163" customFormat="1" x14ac:dyDescent="0.25">
      <c r="A158" s="145"/>
      <c r="B158" s="144"/>
      <c r="C158" s="31"/>
      <c r="D158" s="117"/>
    </row>
    <row r="159" spans="1:6" s="163" customFormat="1" x14ac:dyDescent="0.25">
      <c r="A159" s="145"/>
      <c r="B159" s="144"/>
      <c r="C159" s="31"/>
      <c r="D159" s="117"/>
    </row>
    <row r="160" spans="1:6" s="163" customFormat="1" x14ac:dyDescent="0.25">
      <c r="A160" s="145"/>
      <c r="B160" s="144"/>
      <c r="C160" s="31"/>
      <c r="D160" s="117"/>
    </row>
    <row r="161" spans="1:7" s="163" customFormat="1" x14ac:dyDescent="0.25">
      <c r="A161" s="145"/>
      <c r="B161" s="144"/>
      <c r="C161" s="31"/>
      <c r="D161" s="117"/>
    </row>
    <row r="162" spans="1:7" s="163" customFormat="1" x14ac:dyDescent="0.25">
      <c r="A162" s="145"/>
      <c r="B162" s="144"/>
      <c r="C162" s="31"/>
      <c r="D162" s="117"/>
    </row>
    <row r="163" spans="1:7" s="163" customFormat="1" x14ac:dyDescent="0.25">
      <c r="A163" s="145"/>
      <c r="B163" s="144"/>
      <c r="C163" s="31"/>
      <c r="D163" s="117"/>
    </row>
    <row r="164" spans="1:7" s="163" customFormat="1" x14ac:dyDescent="0.25">
      <c r="A164" s="145"/>
      <c r="B164" s="144"/>
      <c r="C164" s="31"/>
      <c r="D164" s="117"/>
    </row>
    <row r="165" spans="1:7" s="31" customFormat="1" x14ac:dyDescent="0.25">
      <c r="A165" s="145"/>
      <c r="B165" s="144"/>
      <c r="D165" s="117"/>
      <c r="E165" s="163"/>
      <c r="F165" s="163"/>
      <c r="G165" s="163"/>
    </row>
    <row r="166" spans="1:7" s="31" customFormat="1" x14ac:dyDescent="0.25">
      <c r="A166" s="145"/>
      <c r="B166" s="144"/>
      <c r="D166" s="117"/>
      <c r="E166" s="163"/>
      <c r="F166" s="163"/>
      <c r="G166" s="163"/>
    </row>
    <row r="167" spans="1:7" s="31" customFormat="1" x14ac:dyDescent="0.25">
      <c r="A167" s="145"/>
      <c r="B167" s="144"/>
      <c r="D167" s="117"/>
      <c r="E167" s="163"/>
      <c r="F167" s="163"/>
      <c r="G167" s="163"/>
    </row>
    <row r="168" spans="1:7" s="31" customFormat="1" x14ac:dyDescent="0.25">
      <c r="A168" s="145"/>
      <c r="B168" s="144"/>
      <c r="D168" s="117"/>
      <c r="E168" s="163"/>
      <c r="F168" s="163"/>
      <c r="G168" s="163"/>
    </row>
    <row r="169" spans="1:7" s="31" customFormat="1" x14ac:dyDescent="0.25">
      <c r="A169" s="145"/>
      <c r="B169" s="144"/>
      <c r="D169" s="117"/>
      <c r="E169" s="163"/>
      <c r="F169" s="163"/>
      <c r="G169" s="163"/>
    </row>
    <row r="170" spans="1:7" s="31" customFormat="1" x14ac:dyDescent="0.25">
      <c r="A170" s="145"/>
      <c r="B170" s="144"/>
      <c r="D170" s="117"/>
      <c r="E170" s="163"/>
      <c r="F170" s="163"/>
      <c r="G170" s="163"/>
    </row>
    <row r="171" spans="1:7" s="31" customFormat="1" x14ac:dyDescent="0.25">
      <c r="A171" s="145"/>
      <c r="B171" s="144"/>
      <c r="D171" s="117"/>
      <c r="E171" s="163"/>
      <c r="F171" s="163"/>
      <c r="G171" s="163"/>
    </row>
    <row r="172" spans="1:7" s="31" customFormat="1" x14ac:dyDescent="0.25">
      <c r="A172" s="145"/>
      <c r="B172" s="144"/>
      <c r="D172" s="117"/>
      <c r="E172" s="163"/>
      <c r="F172" s="163"/>
      <c r="G172" s="163"/>
    </row>
    <row r="173" spans="1:7" s="31" customFormat="1" x14ac:dyDescent="0.25">
      <c r="A173" s="145"/>
      <c r="B173" s="144"/>
      <c r="D173" s="117"/>
      <c r="E173" s="163"/>
      <c r="F173" s="163"/>
      <c r="G173" s="163"/>
    </row>
    <row r="174" spans="1:7" s="31" customFormat="1" x14ac:dyDescent="0.25">
      <c r="A174" s="145"/>
      <c r="B174" s="144"/>
      <c r="D174" s="117"/>
      <c r="E174" s="163"/>
      <c r="F174" s="163"/>
      <c r="G174" s="163"/>
    </row>
    <row r="175" spans="1:7" s="31" customFormat="1" x14ac:dyDescent="0.25">
      <c r="A175" s="145"/>
      <c r="B175" s="144"/>
      <c r="D175" s="117"/>
      <c r="E175" s="163"/>
      <c r="F175" s="163"/>
      <c r="G175" s="163"/>
    </row>
    <row r="176" spans="1:7" s="31" customFormat="1" x14ac:dyDescent="0.25">
      <c r="A176" s="145"/>
      <c r="B176" s="144"/>
      <c r="D176" s="117"/>
      <c r="E176" s="163"/>
      <c r="F176" s="163"/>
      <c r="G176" s="163"/>
    </row>
    <row r="177" spans="1:7" s="31" customFormat="1" x14ac:dyDescent="0.25">
      <c r="A177" s="145"/>
      <c r="B177" s="144"/>
      <c r="D177" s="117"/>
      <c r="E177" s="163"/>
      <c r="F177" s="163"/>
      <c r="G177" s="163"/>
    </row>
    <row r="178" spans="1:7" s="31" customFormat="1" x14ac:dyDescent="0.25">
      <c r="A178" s="145"/>
      <c r="B178" s="144"/>
      <c r="D178" s="117"/>
      <c r="E178" s="163"/>
      <c r="F178" s="163"/>
      <c r="G178" s="163"/>
    </row>
    <row r="179" spans="1:7" s="31" customFormat="1" x14ac:dyDescent="0.25">
      <c r="A179" s="145"/>
      <c r="B179" s="144"/>
      <c r="D179" s="117"/>
      <c r="E179" s="163"/>
      <c r="F179" s="163"/>
      <c r="G179" s="163"/>
    </row>
    <row r="180" spans="1:7" s="31" customFormat="1" x14ac:dyDescent="0.25">
      <c r="A180" s="145"/>
      <c r="B180" s="144"/>
      <c r="D180" s="117"/>
      <c r="E180" s="163"/>
      <c r="F180" s="163"/>
      <c r="G180" s="163"/>
    </row>
    <row r="181" spans="1:7" s="31" customFormat="1" x14ac:dyDescent="0.25">
      <c r="A181" s="145"/>
      <c r="B181" s="144"/>
      <c r="D181" s="117"/>
      <c r="E181" s="163"/>
      <c r="F181" s="163"/>
      <c r="G181" s="163"/>
    </row>
    <row r="182" spans="1:7" s="31" customFormat="1" x14ac:dyDescent="0.25">
      <c r="A182" s="145"/>
      <c r="B182" s="144"/>
      <c r="D182" s="117"/>
      <c r="E182" s="163"/>
      <c r="F182" s="163"/>
      <c r="G182" s="163"/>
    </row>
    <row r="183" spans="1:7" s="31" customFormat="1" x14ac:dyDescent="0.25">
      <c r="A183" s="145"/>
      <c r="B183" s="144"/>
      <c r="D183" s="117"/>
      <c r="E183" s="163"/>
      <c r="F183" s="163"/>
      <c r="G183" s="163"/>
    </row>
    <row r="184" spans="1:7" s="31" customFormat="1" x14ac:dyDescent="0.25">
      <c r="A184" s="145"/>
      <c r="B184" s="144"/>
      <c r="D184" s="117"/>
      <c r="E184" s="163"/>
      <c r="F184" s="163"/>
      <c r="G184" s="163"/>
    </row>
    <row r="185" spans="1:7" s="31" customFormat="1" x14ac:dyDescent="0.25">
      <c r="A185" s="145"/>
      <c r="B185" s="144"/>
      <c r="D185" s="117"/>
      <c r="E185" s="163"/>
      <c r="F185" s="163"/>
      <c r="G185" s="163"/>
    </row>
    <row r="186" spans="1:7" s="31" customFormat="1" x14ac:dyDescent="0.25">
      <c r="A186" s="145"/>
      <c r="B186" s="144"/>
      <c r="D186" s="117"/>
      <c r="E186" s="163"/>
      <c r="F186" s="163"/>
      <c r="G186" s="163"/>
    </row>
    <row r="187" spans="1:7" s="31" customFormat="1" x14ac:dyDescent="0.25">
      <c r="A187" s="145"/>
      <c r="B187" s="144"/>
      <c r="D187" s="117"/>
      <c r="E187" s="163"/>
      <c r="F187" s="163"/>
      <c r="G187" s="163"/>
    </row>
    <row r="188" spans="1:7" s="31" customFormat="1" x14ac:dyDescent="0.25">
      <c r="A188" s="145"/>
      <c r="B188" s="144"/>
      <c r="D188" s="117"/>
      <c r="E188" s="163"/>
      <c r="F188" s="163"/>
      <c r="G188" s="163"/>
    </row>
    <row r="189" spans="1:7" s="31" customFormat="1" x14ac:dyDescent="0.25">
      <c r="A189" s="145"/>
      <c r="B189" s="144"/>
      <c r="D189" s="117"/>
      <c r="E189" s="163"/>
      <c r="F189" s="163"/>
      <c r="G189" s="163"/>
    </row>
    <row r="190" spans="1:7" s="31" customFormat="1" x14ac:dyDescent="0.25">
      <c r="A190" s="145"/>
      <c r="B190" s="144"/>
      <c r="D190" s="117"/>
      <c r="E190" s="163"/>
      <c r="F190" s="163"/>
      <c r="G190" s="163"/>
    </row>
    <row r="191" spans="1:7" s="31" customFormat="1" x14ac:dyDescent="0.25">
      <c r="A191" s="145"/>
      <c r="B191" s="144"/>
      <c r="D191" s="117"/>
      <c r="E191" s="163"/>
      <c r="F191" s="163"/>
      <c r="G191" s="163"/>
    </row>
    <row r="192" spans="1:7" s="31" customFormat="1" x14ac:dyDescent="0.25">
      <c r="A192" s="145"/>
      <c r="B192" s="144"/>
      <c r="D192" s="117"/>
      <c r="E192" s="163"/>
      <c r="F192" s="163"/>
      <c r="G192" s="163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  <row r="1210" spans="1:7" s="31" customFormat="1" x14ac:dyDescent="0.25">
      <c r="A1210" s="145"/>
      <c r="B1210" s="144"/>
      <c r="D1210" s="117"/>
      <c r="E1210" s="163"/>
      <c r="F1210" s="163"/>
      <c r="G1210" s="163"/>
    </row>
    <row r="1211" spans="1:7" s="31" customFormat="1" x14ac:dyDescent="0.25">
      <c r="A1211" s="145"/>
      <c r="B1211" s="144"/>
      <c r="D1211" s="117"/>
      <c r="E1211" s="163"/>
      <c r="F1211" s="163"/>
      <c r="G1211" s="163"/>
    </row>
    <row r="1212" spans="1:7" s="31" customFormat="1" x14ac:dyDescent="0.25">
      <c r="A1212" s="145"/>
      <c r="B1212" s="144"/>
      <c r="D1212" s="117"/>
      <c r="E1212" s="163"/>
      <c r="F1212" s="163"/>
      <c r="G1212" s="163"/>
    </row>
    <row r="1213" spans="1:7" s="31" customFormat="1" x14ac:dyDescent="0.25">
      <c r="A1213" s="145"/>
      <c r="B1213" s="144"/>
      <c r="D1213" s="117"/>
      <c r="E1213" s="163"/>
      <c r="F1213" s="163"/>
      <c r="G1213" s="163"/>
    </row>
    <row r="1214" spans="1:7" s="31" customFormat="1" x14ac:dyDescent="0.25">
      <c r="A1214" s="145"/>
      <c r="B1214" s="144"/>
      <c r="D1214" s="117"/>
      <c r="E1214" s="163"/>
      <c r="F1214" s="163"/>
      <c r="G1214" s="163"/>
    </row>
    <row r="1215" spans="1:7" s="31" customFormat="1" x14ac:dyDescent="0.25">
      <c r="A1215" s="145"/>
      <c r="B1215" s="144"/>
      <c r="D1215" s="117"/>
      <c r="E1215" s="163"/>
      <c r="F1215" s="163"/>
      <c r="G1215" s="163"/>
    </row>
    <row r="1216" spans="1:7" s="31" customFormat="1" x14ac:dyDescent="0.25">
      <c r="A1216" s="145"/>
      <c r="B1216" s="144"/>
      <c r="D1216" s="117"/>
      <c r="E1216" s="163"/>
      <c r="F1216" s="163"/>
      <c r="G1216" s="163"/>
    </row>
  </sheetData>
  <sheetProtection selectLockedCells="1"/>
  <mergeCells count="9">
    <mergeCell ref="A6:B6"/>
    <mergeCell ref="D6:E6"/>
    <mergeCell ref="C66:D66"/>
    <mergeCell ref="D73:E73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B0EE-8A7C-4DAA-BD52-B09F450B1A6F}">
  <sheetPr>
    <tabColor rgb="FFFFFF00"/>
  </sheetPr>
  <dimension ref="A1:C80"/>
  <sheetViews>
    <sheetView showGridLines="0" topLeftCell="A58" zoomScaleNormal="100" zoomScaleSheetLayoutView="100" zoomScalePageLayoutView="70" workbookViewId="0">
      <selection activeCell="B6" sqref="B6:C14"/>
    </sheetView>
  </sheetViews>
  <sheetFormatPr defaultColWidth="8.7265625" defaultRowHeight="12.5" x14ac:dyDescent="0.25"/>
  <cols>
    <col min="1" max="1" width="16" style="81" customWidth="1"/>
    <col min="2" max="2" width="31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387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380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946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939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1210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381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29015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EE400101-DEE6-405D-AB8B-BFCE497ECE0C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0731-F91C-4902-9C7B-5AFE53ED5F1F}">
  <sheetPr>
    <tabColor rgb="FFFFFF00"/>
  </sheetPr>
  <dimension ref="A1:C80"/>
  <sheetViews>
    <sheetView showGridLines="0" topLeftCell="A52" zoomScaleNormal="100" zoomScaleSheetLayoutView="100" zoomScalePageLayoutView="70" workbookViewId="0">
      <selection activeCell="B6" sqref="B6:C14"/>
    </sheetView>
  </sheetViews>
  <sheetFormatPr defaultColWidth="8.7265625" defaultRowHeight="12.5" x14ac:dyDescent="0.25"/>
  <cols>
    <col min="1" max="1" width="16" style="81" customWidth="1"/>
    <col min="2" max="2" width="32.45312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386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380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943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937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1209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381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33672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F291C0A4-7F1A-401A-B6E2-D936F2148134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47FC-E8F2-43BB-BE38-DB10674DF710}">
  <sheetPr>
    <tabColor rgb="FFFFFF00"/>
  </sheetPr>
  <dimension ref="A1:C80"/>
  <sheetViews>
    <sheetView showGridLines="0" zoomScaleNormal="100" zoomScaleSheetLayoutView="100" zoomScalePageLayoutView="70" workbookViewId="0">
      <selection activeCell="B6" sqref="B6:C14"/>
    </sheetView>
  </sheetViews>
  <sheetFormatPr defaultColWidth="8.7265625" defaultRowHeight="12.5" x14ac:dyDescent="0.25"/>
  <cols>
    <col min="1" max="1" width="16" style="81" customWidth="1"/>
    <col min="2" max="2" width="3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74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385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380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943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944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922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1210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381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39485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E04A000A-EBD2-4E81-8B19-FD5AC9BD15D7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C367-EFB2-485F-B8DE-4ECC2AF6861C}">
  <sheetPr>
    <tabColor rgb="FFFFFF00"/>
  </sheetPr>
  <dimension ref="A1:C80"/>
  <sheetViews>
    <sheetView showGridLines="0" zoomScaleNormal="100" zoomScaleSheetLayoutView="100" zoomScalePageLayoutView="70" workbookViewId="0">
      <selection activeCell="C42" sqref="C42"/>
    </sheetView>
  </sheetViews>
  <sheetFormatPr defaultColWidth="8.7265625" defaultRowHeight="12.5" x14ac:dyDescent="0.25"/>
  <cols>
    <col min="1" max="1" width="16" style="81" customWidth="1"/>
    <col min="2" max="2" width="33.54296875" customWidth="1"/>
    <col min="3" max="3" width="53.269531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235" t="s">
        <v>388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235" t="s">
        <v>380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23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235" t="s">
        <v>943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235" t="s">
        <v>934</v>
      </c>
    </row>
    <row r="35" spans="1:3" x14ac:dyDescent="0.25">
      <c r="A35" s="80"/>
      <c r="B35" s="9"/>
      <c r="C35" s="4"/>
    </row>
    <row r="36" spans="1:3" ht="37.5" x14ac:dyDescent="0.25">
      <c r="A36" s="80"/>
      <c r="B36" s="2" t="s">
        <v>894</v>
      </c>
      <c r="C36" s="85" t="s">
        <v>1123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928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235" t="s">
        <v>1211</v>
      </c>
    </row>
    <row r="41" spans="1:3" x14ac:dyDescent="0.25">
      <c r="A41" s="80"/>
      <c r="B41" s="2"/>
      <c r="C41" s="56"/>
    </row>
    <row r="42" spans="1:3" ht="25" x14ac:dyDescent="0.25">
      <c r="A42" s="80"/>
      <c r="B42" s="2" t="s">
        <v>897</v>
      </c>
      <c r="C42" s="235" t="s">
        <v>381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522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235" t="s">
        <v>382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524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942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235" t="s">
        <v>383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1118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23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235" t="s">
        <v>276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235" t="s">
        <v>276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235" t="s">
        <v>276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235" t="s">
        <v>276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235" t="s">
        <v>276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276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276</v>
      </c>
    </row>
    <row r="73" spans="1:3" x14ac:dyDescent="0.25">
      <c r="A73" s="80"/>
      <c r="B73" s="9"/>
      <c r="C73" s="8"/>
    </row>
    <row r="74" spans="1:3" x14ac:dyDescent="0.25">
      <c r="B74" s="57" t="s">
        <v>909</v>
      </c>
      <c r="C74" s="235" t="s">
        <v>384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44903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8372CE7E-82AC-4F92-B15A-AD7E5C596F07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AABA-63CF-464B-AC5A-3E30C5BD7E2F}">
  <sheetPr>
    <tabColor rgb="FFFFFF00"/>
    <pageSetUpPr fitToPage="1"/>
  </sheetPr>
  <dimension ref="A1:G1228"/>
  <sheetViews>
    <sheetView showGridLines="0" topLeftCell="A32" zoomScaleNormal="100" zoomScaleSheetLayoutView="100" workbookViewId="0">
      <selection activeCell="C42" sqref="C42"/>
    </sheetView>
  </sheetViews>
  <sheetFormatPr defaultColWidth="8.7265625" defaultRowHeight="12.5" x14ac:dyDescent="0.25"/>
  <cols>
    <col min="1" max="1" width="7" style="145" customWidth="1"/>
    <col min="2" max="2" width="5.2695312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389</v>
      </c>
      <c r="D6" s="492" t="s">
        <v>83</v>
      </c>
      <c r="E6" s="492"/>
      <c r="F6" s="358">
        <f>F90</f>
        <v>0</v>
      </c>
      <c r="G6" s="149"/>
    </row>
    <row r="7" spans="1:7" ht="15.5" x14ac:dyDescent="0.25">
      <c r="A7" s="150"/>
      <c r="B7" s="84"/>
      <c r="C7" s="27"/>
      <c r="D7" s="27"/>
      <c r="E7" s="27"/>
      <c r="F7" s="27"/>
      <c r="G7" s="27"/>
    </row>
    <row r="8" spans="1:7" s="111" customFormat="1" ht="20" x14ac:dyDescent="0.25">
      <c r="A8" s="151"/>
      <c r="B8" s="141" t="s">
        <v>15</v>
      </c>
      <c r="C8" s="28" t="s">
        <v>0</v>
      </c>
      <c r="D8" s="28" t="s">
        <v>14</v>
      </c>
      <c r="E8" s="110" t="s">
        <v>3</v>
      </c>
      <c r="F8" s="28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90" t="s">
        <v>821</v>
      </c>
      <c r="D10" s="29"/>
      <c r="E10" s="384">
        <v>29015</v>
      </c>
      <c r="F10" s="382">
        <f>SUM(D10*E10)</f>
        <v>0</v>
      </c>
      <c r="G10" s="149"/>
    </row>
    <row r="11" spans="1:7" s="108" customFormat="1" ht="26" x14ac:dyDescent="0.35">
      <c r="A11" s="145"/>
      <c r="B11" s="143"/>
      <c r="C11" s="390" t="s">
        <v>1181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4"/>
      <c r="G12" s="152"/>
    </row>
    <row r="13" spans="1:7" s="108" customFormat="1" ht="15.5" x14ac:dyDescent="0.35">
      <c r="A13" s="152"/>
      <c r="B13" s="143" t="s">
        <v>112</v>
      </c>
      <c r="C13" s="33" t="s">
        <v>822</v>
      </c>
      <c r="D13" s="29"/>
      <c r="E13" s="384">
        <v>4657</v>
      </c>
      <c r="F13" s="382">
        <f>SUM(D13*E13)</f>
        <v>0</v>
      </c>
      <c r="G13" s="152"/>
    </row>
    <row r="14" spans="1:7" s="108" customFormat="1" ht="15.5" x14ac:dyDescent="0.35">
      <c r="A14" s="152"/>
      <c r="B14" s="143" t="s">
        <v>113</v>
      </c>
      <c r="C14" s="231" t="s">
        <v>823</v>
      </c>
      <c r="D14" s="29"/>
      <c r="E14" s="384">
        <v>10470</v>
      </c>
      <c r="F14" s="382">
        <f>SUM(D14*E14)</f>
        <v>0</v>
      </c>
      <c r="G14" s="152"/>
    </row>
    <row r="15" spans="1:7" s="108" customFormat="1" ht="15.5" x14ac:dyDescent="0.35">
      <c r="A15" s="152"/>
      <c r="B15" s="143" t="s">
        <v>114</v>
      </c>
      <c r="C15" s="231" t="s">
        <v>824</v>
      </c>
      <c r="D15" s="29"/>
      <c r="E15" s="384">
        <v>15888</v>
      </c>
      <c r="F15" s="382">
        <f>SUM(D15*E15)</f>
        <v>0</v>
      </c>
      <c r="G15" s="152"/>
    </row>
    <row r="16" spans="1:7" s="108" customFormat="1" ht="15.5" x14ac:dyDescent="0.35">
      <c r="A16" s="152"/>
      <c r="B16" s="143" t="s">
        <v>392</v>
      </c>
      <c r="C16" s="231" t="s">
        <v>390</v>
      </c>
      <c r="D16" s="29"/>
      <c r="E16" s="384">
        <v>629</v>
      </c>
      <c r="F16" s="382">
        <f>SUM(D16*E16)</f>
        <v>0</v>
      </c>
      <c r="G16" s="152"/>
    </row>
    <row r="17" spans="1:7" s="108" customFormat="1" ht="15.5" x14ac:dyDescent="0.35">
      <c r="A17" s="152"/>
      <c r="B17" s="143" t="s">
        <v>393</v>
      </c>
      <c r="C17" s="231" t="s">
        <v>391</v>
      </c>
      <c r="D17" s="29"/>
      <c r="E17" s="384">
        <v>315</v>
      </c>
      <c r="F17" s="382">
        <f>SUM(D17*E17)</f>
        <v>0</v>
      </c>
      <c r="G17" s="152"/>
    </row>
    <row r="18" spans="1:7" s="108" customFormat="1" ht="15.5" x14ac:dyDescent="0.35">
      <c r="A18" s="152"/>
      <c r="B18" s="143"/>
      <c r="C18" s="283"/>
      <c r="D18" s="29"/>
      <c r="E18" s="285"/>
      <c r="F18" s="113"/>
      <c r="G18" s="152"/>
    </row>
    <row r="19" spans="1:7" s="108" customFormat="1" ht="15.5" x14ac:dyDescent="0.35">
      <c r="A19" s="143"/>
      <c r="B19" s="143" t="s">
        <v>115</v>
      </c>
      <c r="C19" s="30" t="s">
        <v>100</v>
      </c>
      <c r="D19" s="29"/>
      <c r="E19" s="285"/>
      <c r="F19" s="114"/>
      <c r="G19" s="152"/>
    </row>
    <row r="20" spans="1:7" ht="15.5" x14ac:dyDescent="0.25">
      <c r="A20" s="152"/>
      <c r="B20" s="138" t="s">
        <v>116</v>
      </c>
      <c r="C20" s="33" t="s">
        <v>305</v>
      </c>
      <c r="D20" s="29"/>
      <c r="E20" s="384">
        <v>600</v>
      </c>
      <c r="F20" s="382">
        <f>SUM(D20*E20)</f>
        <v>0</v>
      </c>
    </row>
    <row r="21" spans="1:7" s="108" customFormat="1" ht="15.5" x14ac:dyDescent="0.35">
      <c r="A21" s="152"/>
      <c r="B21" s="138" t="s">
        <v>117</v>
      </c>
      <c r="C21" s="231" t="s">
        <v>371</v>
      </c>
      <c r="D21" s="29"/>
      <c r="E21" s="384">
        <v>600</v>
      </c>
      <c r="F21" s="382">
        <f>SUM(D21*E21)</f>
        <v>0</v>
      </c>
      <c r="G21" s="152"/>
    </row>
    <row r="22" spans="1:7" s="115" customFormat="1" ht="15.5" x14ac:dyDescent="0.35">
      <c r="A22" s="152"/>
      <c r="B22" s="138" t="s">
        <v>118</v>
      </c>
      <c r="C22" s="231" t="s">
        <v>372</v>
      </c>
      <c r="D22" s="29"/>
      <c r="E22" s="384">
        <v>2521</v>
      </c>
      <c r="F22" s="382">
        <f>SUM(D22*E22)</f>
        <v>0</v>
      </c>
      <c r="G22" s="154"/>
    </row>
    <row r="23" spans="1:7" s="115" customFormat="1" ht="15.5" x14ac:dyDescent="0.35">
      <c r="A23" s="152"/>
      <c r="B23" s="138" t="s">
        <v>296</v>
      </c>
      <c r="C23" s="231" t="s">
        <v>373</v>
      </c>
      <c r="D23" s="29"/>
      <c r="E23" s="384">
        <v>5600</v>
      </c>
      <c r="F23" s="382">
        <f>SUM(D23*E23)</f>
        <v>0</v>
      </c>
      <c r="G23" s="154"/>
    </row>
    <row r="24" spans="1:7" x14ac:dyDescent="0.25">
      <c r="A24" s="84"/>
      <c r="B24" s="138"/>
      <c r="C24" s="35"/>
      <c r="D24" s="29"/>
      <c r="E24" s="285"/>
      <c r="F24" s="116"/>
    </row>
    <row r="25" spans="1:7" s="108" customFormat="1" ht="15.5" x14ac:dyDescent="0.35">
      <c r="A25" s="143"/>
      <c r="B25" s="143" t="s">
        <v>119</v>
      </c>
      <c r="C25" s="30" t="s">
        <v>101</v>
      </c>
      <c r="D25" s="29"/>
      <c r="E25" s="285"/>
      <c r="F25" s="114"/>
      <c r="G25" s="152"/>
    </row>
    <row r="26" spans="1:7" ht="15.5" x14ac:dyDescent="0.25">
      <c r="A26" s="152"/>
      <c r="B26" s="138" t="s">
        <v>120</v>
      </c>
      <c r="C26" s="33" t="s">
        <v>374</v>
      </c>
      <c r="D26" s="29"/>
      <c r="E26" s="384">
        <v>995</v>
      </c>
      <c r="F26" s="382">
        <f>SUM(D26*E26)</f>
        <v>0</v>
      </c>
    </row>
    <row r="27" spans="1:7" s="108" customFormat="1" ht="15.5" x14ac:dyDescent="0.35">
      <c r="A27" s="152"/>
      <c r="B27" s="138" t="s">
        <v>121</v>
      </c>
      <c r="C27" s="231" t="s">
        <v>310</v>
      </c>
      <c r="D27" s="29"/>
      <c r="E27" s="384">
        <v>908</v>
      </c>
      <c r="F27" s="382">
        <f>SUM(D27*E27)</f>
        <v>0</v>
      </c>
      <c r="G27" s="152"/>
    </row>
    <row r="28" spans="1:7" x14ac:dyDescent="0.25">
      <c r="A28" s="84"/>
      <c r="B28" s="138"/>
      <c r="C28" s="35"/>
      <c r="D28" s="29"/>
      <c r="E28" s="285"/>
      <c r="F28" s="34"/>
    </row>
    <row r="29" spans="1:7" s="108" customFormat="1" ht="15.5" x14ac:dyDescent="0.35">
      <c r="A29" s="143"/>
      <c r="B29" s="143" t="s">
        <v>123</v>
      </c>
      <c r="C29" s="30" t="s">
        <v>102</v>
      </c>
      <c r="D29" s="29"/>
      <c r="E29" s="285"/>
      <c r="F29" s="34"/>
      <c r="G29" s="152"/>
    </row>
    <row r="30" spans="1:7" ht="15.5" x14ac:dyDescent="0.25">
      <c r="A30" s="152"/>
      <c r="B30" s="138" t="s">
        <v>127</v>
      </c>
      <c r="C30" s="33" t="s">
        <v>311</v>
      </c>
      <c r="D30" s="29"/>
      <c r="E30" s="384">
        <v>998</v>
      </c>
      <c r="F30" s="382">
        <f>SUM(D30*E30)</f>
        <v>0</v>
      </c>
    </row>
    <row r="31" spans="1:7" s="108" customFormat="1" ht="15.5" x14ac:dyDescent="0.35">
      <c r="A31" s="152"/>
      <c r="B31" s="138" t="s">
        <v>128</v>
      </c>
      <c r="C31" s="231" t="s">
        <v>312</v>
      </c>
      <c r="D31" s="29"/>
      <c r="E31" s="384">
        <v>679</v>
      </c>
      <c r="F31" s="382">
        <f>SUM(D31*E31)</f>
        <v>0</v>
      </c>
      <c r="G31" s="152"/>
    </row>
    <row r="32" spans="1:7" x14ac:dyDescent="0.25">
      <c r="A32" s="84"/>
      <c r="B32" s="138"/>
      <c r="C32" s="35"/>
      <c r="D32" s="29"/>
      <c r="E32" s="285"/>
      <c r="F32" s="34"/>
    </row>
    <row r="33" spans="1:7" s="108" customFormat="1" ht="15.5" x14ac:dyDescent="0.35">
      <c r="A33" s="143"/>
      <c r="B33" s="143" t="s">
        <v>130</v>
      </c>
      <c r="C33" s="30" t="s">
        <v>103</v>
      </c>
      <c r="D33" s="29"/>
      <c r="E33" s="285"/>
      <c r="F33" s="34"/>
      <c r="G33" s="152"/>
    </row>
    <row r="34" spans="1:7" ht="15.5" x14ac:dyDescent="0.25">
      <c r="A34" s="152"/>
      <c r="B34" s="138" t="s">
        <v>124</v>
      </c>
      <c r="C34" s="33" t="s">
        <v>276</v>
      </c>
      <c r="D34" s="29"/>
      <c r="E34" s="384">
        <v>0</v>
      </c>
      <c r="F34" s="382">
        <f>SUM(D34*E34)</f>
        <v>0</v>
      </c>
    </row>
    <row r="35" spans="1:7" ht="15.5" x14ac:dyDescent="0.25">
      <c r="A35" s="152"/>
      <c r="B35" s="138"/>
      <c r="C35" s="283"/>
      <c r="D35" s="29"/>
      <c r="E35" s="285"/>
      <c r="F35" s="113"/>
    </row>
    <row r="36" spans="1:7" s="108" customFormat="1" ht="15.5" x14ac:dyDescent="0.35">
      <c r="A36" s="143"/>
      <c r="B36" s="143" t="s">
        <v>131</v>
      </c>
      <c r="C36" s="32" t="s">
        <v>30</v>
      </c>
      <c r="D36" s="29"/>
      <c r="E36" s="285"/>
      <c r="F36" s="34"/>
      <c r="G36" s="152"/>
    </row>
    <row r="37" spans="1:7" ht="15.5" x14ac:dyDescent="0.25">
      <c r="A37" s="152"/>
      <c r="B37" s="138" t="s">
        <v>132</v>
      </c>
      <c r="C37" s="33" t="s">
        <v>276</v>
      </c>
      <c r="D37" s="29"/>
      <c r="E37" s="384">
        <v>0</v>
      </c>
      <c r="F37" s="382">
        <f>SUM(D37*E37)</f>
        <v>0</v>
      </c>
    </row>
    <row r="38" spans="1:7" s="108" customFormat="1" ht="15.5" x14ac:dyDescent="0.35">
      <c r="A38" s="138"/>
      <c r="B38" s="138"/>
      <c r="C38" s="109"/>
      <c r="D38" s="29"/>
      <c r="E38" s="34"/>
      <c r="F38" s="34"/>
      <c r="G38" s="152"/>
    </row>
    <row r="39" spans="1:7" s="108" customFormat="1" ht="15.5" x14ac:dyDescent="0.35">
      <c r="A39" s="143"/>
      <c r="B39" s="143" t="s">
        <v>135</v>
      </c>
      <c r="C39" s="32" t="s">
        <v>104</v>
      </c>
      <c r="D39" s="29"/>
      <c r="E39" s="285"/>
      <c r="F39" s="34"/>
      <c r="G39" s="152"/>
    </row>
    <row r="40" spans="1:7" ht="15.5" x14ac:dyDescent="0.25">
      <c r="A40" s="152"/>
      <c r="B40" s="138" t="s">
        <v>136</v>
      </c>
      <c r="C40" s="33" t="s">
        <v>394</v>
      </c>
      <c r="D40" s="29"/>
      <c r="E40" s="384">
        <v>3620</v>
      </c>
      <c r="F40" s="382">
        <f>SUM(D40*E40)</f>
        <v>0</v>
      </c>
    </row>
    <row r="41" spans="1:7" ht="15.5" x14ac:dyDescent="0.25">
      <c r="A41" s="152"/>
      <c r="B41" s="138" t="s">
        <v>137</v>
      </c>
      <c r="C41" s="231" t="s">
        <v>395</v>
      </c>
      <c r="D41" s="29"/>
      <c r="E41" s="384">
        <v>6635</v>
      </c>
      <c r="F41" s="382">
        <f>SUM(D41*E41)</f>
        <v>0</v>
      </c>
    </row>
    <row r="42" spans="1:7" ht="15.5" x14ac:dyDescent="0.25">
      <c r="A42" s="152"/>
      <c r="B42" s="138" t="s">
        <v>138</v>
      </c>
      <c r="C42" s="231" t="s">
        <v>826</v>
      </c>
      <c r="D42" s="29"/>
      <c r="E42" s="384">
        <v>3036</v>
      </c>
      <c r="F42" s="382">
        <f>SUM(D42*E42)</f>
        <v>0</v>
      </c>
    </row>
    <row r="43" spans="1:7" ht="15.5" x14ac:dyDescent="0.25">
      <c r="A43" s="152"/>
      <c r="B43" s="138" t="s">
        <v>343</v>
      </c>
      <c r="C43" s="231" t="s">
        <v>827</v>
      </c>
      <c r="D43" s="29"/>
      <c r="E43" s="384">
        <v>5182</v>
      </c>
      <c r="F43" s="382">
        <f>SUM(D43*E43)</f>
        <v>0</v>
      </c>
    </row>
    <row r="44" spans="1:7" ht="15.5" x14ac:dyDescent="0.25">
      <c r="A44" s="152"/>
      <c r="B44" s="138" t="s">
        <v>825</v>
      </c>
      <c r="C44" s="231" t="s">
        <v>828</v>
      </c>
      <c r="D44" s="29"/>
      <c r="E44" s="384">
        <v>538</v>
      </c>
      <c r="F44" s="382">
        <f>SUM(D44*E44)</f>
        <v>0</v>
      </c>
    </row>
    <row r="45" spans="1:7" ht="15.5" x14ac:dyDescent="0.25">
      <c r="A45" s="152"/>
      <c r="B45" s="138"/>
      <c r="C45" s="283"/>
      <c r="D45" s="29"/>
      <c r="E45" s="285"/>
      <c r="F45" s="113"/>
    </row>
    <row r="46" spans="1:7" s="108" customFormat="1" ht="15.5" x14ac:dyDescent="0.35">
      <c r="A46" s="143"/>
      <c r="B46" s="143" t="s">
        <v>139</v>
      </c>
      <c r="C46" s="32" t="s">
        <v>33</v>
      </c>
      <c r="D46" s="29"/>
      <c r="E46" s="285"/>
      <c r="F46" s="34"/>
      <c r="G46" s="152"/>
    </row>
    <row r="47" spans="1:7" ht="15.5" x14ac:dyDescent="0.25">
      <c r="A47" s="152"/>
      <c r="B47" s="138" t="s">
        <v>140</v>
      </c>
      <c r="C47" s="33" t="s">
        <v>342</v>
      </c>
      <c r="D47" s="29"/>
      <c r="E47" s="384">
        <v>826</v>
      </c>
      <c r="F47" s="382">
        <f>SUM(D47*E47)</f>
        <v>0</v>
      </c>
    </row>
    <row r="48" spans="1:7" s="108" customFormat="1" ht="15.5" x14ac:dyDescent="0.35">
      <c r="A48" s="152"/>
      <c r="B48" s="138" t="s">
        <v>141</v>
      </c>
      <c r="C48" s="231" t="s">
        <v>344</v>
      </c>
      <c r="D48" s="29"/>
      <c r="E48" s="384">
        <v>432</v>
      </c>
      <c r="F48" s="382">
        <f>SUM(D48*E48)</f>
        <v>0</v>
      </c>
      <c r="G48" s="152"/>
    </row>
    <row r="49" spans="1:6" x14ac:dyDescent="0.25">
      <c r="A49" s="138"/>
      <c r="B49" s="138"/>
      <c r="C49" s="109"/>
      <c r="D49" s="29"/>
      <c r="E49" s="285"/>
      <c r="F49" s="34"/>
    </row>
    <row r="50" spans="1:6" s="163" customFormat="1" ht="13" x14ac:dyDescent="0.25">
      <c r="A50" s="143"/>
      <c r="B50" s="143" t="s">
        <v>143</v>
      </c>
      <c r="C50" s="30" t="s">
        <v>105</v>
      </c>
      <c r="D50" s="29"/>
      <c r="E50" s="285"/>
      <c r="F50" s="34"/>
    </row>
    <row r="51" spans="1:6" s="163" customFormat="1" ht="15.5" x14ac:dyDescent="0.25">
      <c r="A51" s="152"/>
      <c r="B51" s="138" t="s">
        <v>144</v>
      </c>
      <c r="C51" s="33" t="s">
        <v>346</v>
      </c>
      <c r="D51" s="29"/>
      <c r="E51" s="384">
        <v>1715</v>
      </c>
      <c r="F51" s="382">
        <f>SUM(D51*E51)</f>
        <v>0</v>
      </c>
    </row>
    <row r="52" spans="1:6" s="163" customFormat="1" x14ac:dyDescent="0.25">
      <c r="A52" s="84"/>
      <c r="B52" s="138"/>
      <c r="C52" s="35"/>
      <c r="D52" s="29"/>
      <c r="E52" s="285"/>
      <c r="F52" s="34"/>
    </row>
    <row r="53" spans="1:6" s="163" customFormat="1" ht="13" x14ac:dyDescent="0.25">
      <c r="A53" s="84"/>
      <c r="B53" s="143" t="s">
        <v>145</v>
      </c>
      <c r="C53" s="32" t="s">
        <v>31</v>
      </c>
      <c r="D53" s="29"/>
      <c r="E53" s="285"/>
      <c r="F53" s="34"/>
    </row>
    <row r="54" spans="1:6" s="163" customFormat="1" x14ac:dyDescent="0.25">
      <c r="A54" s="84"/>
      <c r="B54" s="138" t="s">
        <v>146</v>
      </c>
      <c r="C54" s="33" t="s">
        <v>353</v>
      </c>
      <c r="D54" s="29"/>
      <c r="E54" s="384">
        <v>314</v>
      </c>
      <c r="F54" s="382">
        <f t="shared" ref="F54:F64" si="0">SUM(D54*E54)</f>
        <v>0</v>
      </c>
    </row>
    <row r="55" spans="1:6" s="163" customFormat="1" x14ac:dyDescent="0.25">
      <c r="A55" s="84"/>
      <c r="B55" s="138" t="s">
        <v>147</v>
      </c>
      <c r="C55" s="231" t="s">
        <v>354</v>
      </c>
      <c r="D55" s="29"/>
      <c r="E55" s="384">
        <v>493</v>
      </c>
      <c r="F55" s="382">
        <f t="shared" si="0"/>
        <v>0</v>
      </c>
    </row>
    <row r="56" spans="1:6" s="163" customFormat="1" x14ac:dyDescent="0.25">
      <c r="A56" s="84"/>
      <c r="B56" s="138" t="s">
        <v>148</v>
      </c>
      <c r="C56" s="231" t="s">
        <v>355</v>
      </c>
      <c r="D56" s="29"/>
      <c r="E56" s="384">
        <v>235</v>
      </c>
      <c r="F56" s="382">
        <f t="shared" si="0"/>
        <v>0</v>
      </c>
    </row>
    <row r="57" spans="1:6" s="163" customFormat="1" x14ac:dyDescent="0.25">
      <c r="A57" s="84"/>
      <c r="B57" s="138" t="s">
        <v>149</v>
      </c>
      <c r="C57" s="231" t="s">
        <v>356</v>
      </c>
      <c r="D57" s="29"/>
      <c r="E57" s="384">
        <v>2109</v>
      </c>
      <c r="F57" s="382">
        <f t="shared" si="0"/>
        <v>0</v>
      </c>
    </row>
    <row r="58" spans="1:6" s="163" customFormat="1" x14ac:dyDescent="0.25">
      <c r="A58" s="84"/>
      <c r="B58" s="138" t="s">
        <v>347</v>
      </c>
      <c r="C58" s="231" t="s">
        <v>357</v>
      </c>
      <c r="D58" s="29"/>
      <c r="E58" s="384">
        <v>647</v>
      </c>
      <c r="F58" s="382">
        <f t="shared" si="0"/>
        <v>0</v>
      </c>
    </row>
    <row r="59" spans="1:6" s="163" customFormat="1" x14ac:dyDescent="0.25">
      <c r="A59" s="84"/>
      <c r="B59" s="138" t="s">
        <v>348</v>
      </c>
      <c r="C59" s="231" t="s">
        <v>1133</v>
      </c>
      <c r="D59" s="29"/>
      <c r="E59" s="384">
        <v>162</v>
      </c>
      <c r="F59" s="382">
        <f t="shared" si="0"/>
        <v>0</v>
      </c>
    </row>
    <row r="60" spans="1:6" s="163" customFormat="1" x14ac:dyDescent="0.25">
      <c r="A60" s="84"/>
      <c r="B60" s="138" t="s">
        <v>349</v>
      </c>
      <c r="C60" s="231" t="s">
        <v>358</v>
      </c>
      <c r="D60" s="29"/>
      <c r="E60" s="384">
        <v>644</v>
      </c>
      <c r="F60" s="382">
        <f t="shared" si="0"/>
        <v>0</v>
      </c>
    </row>
    <row r="61" spans="1:6" s="163" customFormat="1" x14ac:dyDescent="0.25">
      <c r="A61" s="84"/>
      <c r="B61" s="138" t="s">
        <v>350</v>
      </c>
      <c r="C61" s="231" t="s">
        <v>359</v>
      </c>
      <c r="D61" s="29"/>
      <c r="E61" s="384">
        <v>947</v>
      </c>
      <c r="F61" s="382">
        <f t="shared" si="0"/>
        <v>0</v>
      </c>
    </row>
    <row r="62" spans="1:6" s="163" customFormat="1" x14ac:dyDescent="0.25">
      <c r="A62" s="84"/>
      <c r="B62" s="138" t="s">
        <v>351</v>
      </c>
      <c r="C62" s="231" t="s">
        <v>377</v>
      </c>
      <c r="D62" s="29"/>
      <c r="E62" s="384">
        <v>3663</v>
      </c>
      <c r="F62" s="382">
        <f t="shared" si="0"/>
        <v>0</v>
      </c>
    </row>
    <row r="63" spans="1:6" s="163" customFormat="1" x14ac:dyDescent="0.25">
      <c r="A63" s="84"/>
      <c r="B63" s="138" t="s">
        <v>352</v>
      </c>
      <c r="C63" s="231" t="s">
        <v>361</v>
      </c>
      <c r="D63" s="29"/>
      <c r="E63" s="384">
        <v>1264</v>
      </c>
      <c r="F63" s="382">
        <f t="shared" si="0"/>
        <v>0</v>
      </c>
    </row>
    <row r="64" spans="1:6" s="163" customFormat="1" x14ac:dyDescent="0.25">
      <c r="A64" s="145"/>
      <c r="B64" s="138" t="s">
        <v>442</v>
      </c>
      <c r="C64" s="231" t="s">
        <v>1212</v>
      </c>
      <c r="D64" s="29"/>
      <c r="E64" s="384">
        <v>1791</v>
      </c>
      <c r="F64" s="382">
        <f t="shared" si="0"/>
        <v>0</v>
      </c>
    </row>
    <row r="65" spans="1:6" s="163" customFormat="1" x14ac:dyDescent="0.25">
      <c r="A65" s="145"/>
      <c r="B65" s="86"/>
      <c r="C65" s="31"/>
      <c r="D65" s="31"/>
      <c r="E65" s="315"/>
      <c r="F65" s="31"/>
    </row>
    <row r="66" spans="1:6" s="163" customFormat="1" ht="13" x14ac:dyDescent="0.25">
      <c r="A66" s="145"/>
      <c r="B66" s="86" t="s">
        <v>150</v>
      </c>
      <c r="C66" s="32" t="s">
        <v>97</v>
      </c>
      <c r="D66" s="169"/>
      <c r="E66" s="315"/>
      <c r="F66" s="31"/>
    </row>
    <row r="67" spans="1:6" s="163" customFormat="1" ht="13" x14ac:dyDescent="0.25">
      <c r="A67" s="145"/>
      <c r="B67" s="86"/>
      <c r="C67" s="170" t="s">
        <v>98</v>
      </c>
      <c r="D67" s="169"/>
      <c r="E67" s="315"/>
      <c r="F67" s="31"/>
    </row>
    <row r="68" spans="1:6" s="163" customFormat="1" ht="14.5" x14ac:dyDescent="0.25">
      <c r="A68" s="145"/>
      <c r="B68" s="86"/>
      <c r="C68" s="170" t="s">
        <v>84</v>
      </c>
      <c r="D68" s="171"/>
      <c r="E68" s="315"/>
      <c r="F68" s="31"/>
    </row>
    <row r="69" spans="1:6" s="163" customFormat="1" x14ac:dyDescent="0.25">
      <c r="A69" s="145"/>
      <c r="B69" s="86"/>
      <c r="C69" s="172" t="s">
        <v>85</v>
      </c>
      <c r="D69" s="31"/>
      <c r="E69" s="315"/>
    </row>
    <row r="70" spans="1:6" s="163" customFormat="1" ht="13" x14ac:dyDescent="0.25">
      <c r="A70" s="145"/>
      <c r="B70" s="86"/>
      <c r="C70" s="201" t="s">
        <v>518</v>
      </c>
      <c r="D70" s="31"/>
      <c r="E70" s="385">
        <v>3.5</v>
      </c>
      <c r="F70" s="382">
        <f>SUM(D70*E70)</f>
        <v>0</v>
      </c>
    </row>
    <row r="71" spans="1:6" s="163" customFormat="1" ht="13" x14ac:dyDescent="0.25">
      <c r="A71" s="145"/>
      <c r="B71" s="86"/>
      <c r="C71" s="173" t="s">
        <v>89</v>
      </c>
      <c r="D71" s="31"/>
      <c r="E71" s="359"/>
      <c r="F71" s="34"/>
    </row>
    <row r="72" spans="1:6" s="163" customFormat="1" x14ac:dyDescent="0.25">
      <c r="A72" s="145"/>
      <c r="B72" s="86"/>
      <c r="C72" s="31"/>
      <c r="D72" s="31"/>
      <c r="E72" s="31"/>
      <c r="F72" s="31"/>
    </row>
    <row r="73" spans="1:6" s="163" customFormat="1" ht="13" x14ac:dyDescent="0.25">
      <c r="A73" s="145"/>
      <c r="B73" s="86" t="s">
        <v>152</v>
      </c>
      <c r="C73" s="176" t="s">
        <v>92</v>
      </c>
      <c r="D73" s="31"/>
      <c r="E73" s="31"/>
      <c r="F73" s="31"/>
    </row>
    <row r="74" spans="1:6" s="163" customFormat="1" ht="62.5" x14ac:dyDescent="0.25">
      <c r="A74" s="145"/>
      <c r="B74" s="86"/>
      <c r="C74" s="35" t="s">
        <v>88</v>
      </c>
      <c r="D74" s="31"/>
      <c r="E74" s="31"/>
      <c r="F74" s="31"/>
    </row>
    <row r="75" spans="1:6" s="163" customFormat="1" x14ac:dyDescent="0.25">
      <c r="A75" s="145"/>
      <c r="B75" s="86"/>
      <c r="C75" s="181" t="s">
        <v>38</v>
      </c>
      <c r="D75" s="177"/>
      <c r="E75" s="318">
        <v>0</v>
      </c>
      <c r="F75" s="132">
        <f>D75*E75</f>
        <v>0</v>
      </c>
    </row>
    <row r="76" spans="1:6" s="163" customFormat="1" x14ac:dyDescent="0.25">
      <c r="A76" s="145"/>
      <c r="B76" s="86"/>
      <c r="C76" s="181" t="s">
        <v>39</v>
      </c>
      <c r="D76" s="177"/>
      <c r="E76" s="319"/>
      <c r="F76" s="132">
        <f t="shared" ref="F76:F77" si="1">D76*E76</f>
        <v>0</v>
      </c>
    </row>
    <row r="77" spans="1:6" s="163" customFormat="1" x14ac:dyDescent="0.25">
      <c r="A77" s="145"/>
      <c r="B77" s="86"/>
      <c r="C77" s="181" t="s">
        <v>40</v>
      </c>
      <c r="D77" s="177"/>
      <c r="E77" s="319">
        <v>0</v>
      </c>
      <c r="F77" s="132">
        <f t="shared" si="1"/>
        <v>0</v>
      </c>
    </row>
    <row r="78" spans="1:6" s="163" customFormat="1" x14ac:dyDescent="0.25">
      <c r="A78" s="145"/>
      <c r="B78" s="86"/>
      <c r="C78" s="490" t="s">
        <v>41</v>
      </c>
      <c r="D78" s="491"/>
      <c r="E78" s="320"/>
      <c r="F78" s="132">
        <f>-(SUM(F75:F77)*E78)</f>
        <v>0</v>
      </c>
    </row>
    <row r="79" spans="1:6" s="163" customFormat="1" x14ac:dyDescent="0.25">
      <c r="A79" s="145"/>
      <c r="B79" s="86"/>
      <c r="C79" s="31"/>
      <c r="D79" s="31"/>
      <c r="E79" s="285"/>
      <c r="F79" s="34"/>
    </row>
    <row r="80" spans="1:6" s="163" customFormat="1" x14ac:dyDescent="0.25">
      <c r="A80" s="145"/>
      <c r="B80" s="144"/>
      <c r="C80" s="31"/>
      <c r="D80" s="31"/>
      <c r="E80" s="315"/>
      <c r="F80" s="31"/>
    </row>
    <row r="81" spans="1:6" s="163" customFormat="1" ht="13" x14ac:dyDescent="0.25">
      <c r="A81" s="145"/>
      <c r="B81" s="144" t="s">
        <v>151</v>
      </c>
      <c r="C81" s="32" t="s">
        <v>42</v>
      </c>
      <c r="D81" s="31"/>
      <c r="E81" s="315"/>
      <c r="F81" s="31"/>
    </row>
    <row r="82" spans="1:6" s="163" customFormat="1" x14ac:dyDescent="0.25">
      <c r="A82" s="145"/>
      <c r="B82" s="144"/>
      <c r="C82" s="35" t="s">
        <v>43</v>
      </c>
      <c r="D82" s="31"/>
      <c r="E82" s="315"/>
      <c r="F82" s="31"/>
    </row>
    <row r="83" spans="1:6" s="163" customFormat="1" ht="13" x14ac:dyDescent="0.25">
      <c r="A83" s="145"/>
      <c r="B83" s="144"/>
      <c r="C83" s="31" t="s">
        <v>44</v>
      </c>
      <c r="D83" s="177"/>
      <c r="E83" s="318">
        <v>0</v>
      </c>
      <c r="F83" s="132">
        <f>D83*-E83</f>
        <v>0</v>
      </c>
    </row>
    <row r="84" spans="1:6" s="163" customFormat="1" x14ac:dyDescent="0.25">
      <c r="A84" s="145"/>
      <c r="B84" s="144"/>
      <c r="C84" s="31"/>
      <c r="D84" s="31"/>
      <c r="E84" s="31"/>
      <c r="F84" s="31"/>
    </row>
    <row r="85" spans="1:6" s="163" customFormat="1" ht="13" x14ac:dyDescent="0.25">
      <c r="A85" s="145"/>
      <c r="B85" s="84" t="s">
        <v>153</v>
      </c>
      <c r="C85" s="32" t="s">
        <v>93</v>
      </c>
      <c r="D85" s="490"/>
      <c r="E85" s="499"/>
    </row>
    <row r="86" spans="1:6" s="163" customFormat="1" ht="13" x14ac:dyDescent="0.25">
      <c r="A86" s="145"/>
      <c r="B86" s="84"/>
      <c r="C86" s="173" t="s">
        <v>81</v>
      </c>
      <c r="D86" s="181"/>
      <c r="E86" s="323"/>
    </row>
    <row r="87" spans="1:6" s="163" customFormat="1" x14ac:dyDescent="0.25">
      <c r="A87" s="145"/>
      <c r="B87" s="84"/>
      <c r="C87" s="109" t="s">
        <v>43</v>
      </c>
      <c r="D87" s="31"/>
      <c r="E87" s="157"/>
    </row>
    <row r="88" spans="1:6" s="163" customFormat="1" ht="15.5" x14ac:dyDescent="0.25">
      <c r="A88" s="145"/>
      <c r="B88" s="158"/>
      <c r="C88" s="175" t="s">
        <v>82</v>
      </c>
      <c r="D88" s="181"/>
      <c r="E88" s="159"/>
    </row>
    <row r="89" spans="1:6" s="163" customFormat="1" ht="13" thickBot="1" x14ac:dyDescent="0.3">
      <c r="A89" s="145"/>
      <c r="B89" s="84"/>
      <c r="C89" s="389" t="s">
        <v>1213</v>
      </c>
      <c r="D89" s="157"/>
      <c r="E89" s="157"/>
    </row>
    <row r="90" spans="1:6" s="163" customFormat="1" ht="13.5" thickTop="1" thickBot="1" x14ac:dyDescent="0.3">
      <c r="A90" s="145"/>
      <c r="B90" s="144"/>
      <c r="C90" s="31"/>
      <c r="D90" s="29"/>
      <c r="E90" s="162" t="s">
        <v>83</v>
      </c>
      <c r="F90" s="161">
        <f>SUM(F10:F73)+F78+F83</f>
        <v>0</v>
      </c>
    </row>
    <row r="91" spans="1:6" s="163" customFormat="1" x14ac:dyDescent="0.25">
      <c r="A91" s="145"/>
      <c r="B91" s="144"/>
      <c r="C91" s="31"/>
      <c r="D91" s="29"/>
      <c r="E91" s="31"/>
      <c r="F91" s="31"/>
    </row>
    <row r="92" spans="1:6" s="163" customFormat="1" x14ac:dyDescent="0.25">
      <c r="A92" s="145"/>
      <c r="B92" s="144"/>
      <c r="C92" s="31"/>
      <c r="D92" s="29"/>
      <c r="E92" s="31"/>
      <c r="F92" s="31"/>
    </row>
    <row r="93" spans="1:6" s="163" customFormat="1" x14ac:dyDescent="0.25">
      <c r="A93" s="145"/>
      <c r="B93" s="144"/>
      <c r="C93" s="31"/>
      <c r="D93" s="29"/>
      <c r="E93" s="31"/>
      <c r="F93" s="31"/>
    </row>
    <row r="94" spans="1:6" s="163" customFormat="1" x14ac:dyDescent="0.25">
      <c r="A94" s="145"/>
      <c r="B94" s="144"/>
      <c r="C94" s="31"/>
      <c r="D94" s="29"/>
      <c r="E94" s="31"/>
      <c r="F94" s="31"/>
    </row>
    <row r="95" spans="1:6" s="163" customFormat="1" x14ac:dyDescent="0.25">
      <c r="A95" s="145"/>
      <c r="B95" s="144"/>
      <c r="C95" s="31"/>
      <c r="D95" s="29"/>
      <c r="E95" s="31"/>
      <c r="F95" s="31"/>
    </row>
    <row r="96" spans="1:6" s="163" customFormat="1" x14ac:dyDescent="0.25">
      <c r="A96" s="145"/>
      <c r="B96" s="144"/>
      <c r="C96" s="31"/>
      <c r="D96" s="29"/>
      <c r="E96" s="31"/>
      <c r="F96" s="31"/>
    </row>
    <row r="97" spans="1:6" s="163" customFormat="1" x14ac:dyDescent="0.25">
      <c r="A97" s="145"/>
      <c r="B97" s="144"/>
      <c r="C97" s="31"/>
      <c r="D97" s="29"/>
      <c r="E97" s="31"/>
      <c r="F97" s="31"/>
    </row>
    <row r="98" spans="1:6" s="163" customFormat="1" x14ac:dyDescent="0.25">
      <c r="A98" s="145"/>
      <c r="B98" s="144"/>
      <c r="C98" s="31"/>
      <c r="D98" s="29"/>
      <c r="E98" s="31"/>
      <c r="F98" s="31"/>
    </row>
    <row r="99" spans="1:6" s="163" customFormat="1" x14ac:dyDescent="0.25">
      <c r="A99" s="145"/>
      <c r="B99" s="144"/>
      <c r="C99" s="31"/>
      <c r="D99" s="29"/>
      <c r="E99" s="31"/>
      <c r="F99" s="31"/>
    </row>
    <row r="100" spans="1:6" s="163" customFormat="1" x14ac:dyDescent="0.25">
      <c r="A100" s="145"/>
      <c r="B100" s="144"/>
      <c r="C100" s="31"/>
      <c r="D100" s="29"/>
      <c r="E100" s="31"/>
      <c r="F100" s="31"/>
    </row>
    <row r="101" spans="1:6" s="163" customFormat="1" x14ac:dyDescent="0.25">
      <c r="A101" s="145"/>
      <c r="B101" s="144"/>
      <c r="C101" s="31"/>
      <c r="D101" s="29"/>
      <c r="E101" s="31"/>
      <c r="F101" s="31"/>
    </row>
    <row r="102" spans="1:6" s="163" customFormat="1" x14ac:dyDescent="0.25">
      <c r="A102" s="145"/>
      <c r="B102" s="144"/>
      <c r="C102" s="31"/>
      <c r="D102" s="29"/>
      <c r="E102" s="31"/>
      <c r="F102" s="31"/>
    </row>
    <row r="103" spans="1:6" s="163" customFormat="1" x14ac:dyDescent="0.25">
      <c r="A103" s="145"/>
      <c r="B103" s="144"/>
      <c r="C103" s="31"/>
      <c r="D103" s="29"/>
      <c r="E103" s="31"/>
      <c r="F103" s="31"/>
    </row>
    <row r="104" spans="1:6" s="163" customFormat="1" x14ac:dyDescent="0.25">
      <c r="A104" s="145"/>
      <c r="B104" s="144"/>
      <c r="C104" s="31"/>
      <c r="D104" s="29"/>
      <c r="E104" s="31"/>
      <c r="F104" s="31"/>
    </row>
    <row r="105" spans="1:6" s="163" customFormat="1" x14ac:dyDescent="0.25">
      <c r="A105" s="145"/>
      <c r="B105" s="144"/>
      <c r="C105" s="31"/>
      <c r="D105" s="29"/>
      <c r="E105" s="31"/>
      <c r="F105" s="31"/>
    </row>
    <row r="106" spans="1:6" s="163" customFormat="1" x14ac:dyDescent="0.25">
      <c r="A106" s="145"/>
      <c r="B106" s="144"/>
      <c r="C106" s="31"/>
      <c r="D106" s="29"/>
      <c r="E106" s="31"/>
      <c r="F106" s="31"/>
    </row>
    <row r="107" spans="1:6" s="163" customFormat="1" x14ac:dyDescent="0.25">
      <c r="A107" s="145"/>
      <c r="B107" s="144"/>
      <c r="C107" s="31"/>
      <c r="D107" s="29"/>
      <c r="E107" s="31"/>
      <c r="F107" s="31"/>
    </row>
    <row r="108" spans="1:6" s="163" customFormat="1" x14ac:dyDescent="0.25">
      <c r="A108" s="145"/>
      <c r="B108" s="144"/>
      <c r="C108" s="31"/>
      <c r="D108" s="29"/>
      <c r="E108" s="31"/>
      <c r="F108" s="31"/>
    </row>
    <row r="109" spans="1:6" s="163" customFormat="1" x14ac:dyDescent="0.25">
      <c r="A109" s="145"/>
      <c r="B109" s="144"/>
      <c r="C109" s="31"/>
      <c r="D109" s="29"/>
      <c r="E109" s="31"/>
      <c r="F109" s="31"/>
    </row>
    <row r="110" spans="1:6" s="163" customFormat="1" x14ac:dyDescent="0.25">
      <c r="A110" s="145"/>
      <c r="B110" s="144"/>
      <c r="C110" s="31"/>
      <c r="D110" s="29"/>
      <c r="E110" s="31"/>
      <c r="F110" s="31"/>
    </row>
    <row r="111" spans="1:6" s="163" customFormat="1" x14ac:dyDescent="0.25">
      <c r="A111" s="145"/>
      <c r="B111" s="144"/>
      <c r="C111" s="31"/>
      <c r="D111" s="29"/>
      <c r="E111" s="31"/>
      <c r="F111" s="31"/>
    </row>
    <row r="112" spans="1:6" s="163" customFormat="1" x14ac:dyDescent="0.25">
      <c r="A112" s="145"/>
      <c r="B112" s="144"/>
      <c r="C112" s="31"/>
      <c r="D112" s="29"/>
      <c r="E112" s="31"/>
      <c r="F112" s="31"/>
    </row>
    <row r="113" spans="1:6" s="163" customFormat="1" x14ac:dyDescent="0.25">
      <c r="A113" s="145"/>
      <c r="B113" s="144"/>
      <c r="C113" s="31"/>
      <c r="D113" s="29"/>
      <c r="E113" s="31"/>
      <c r="F113" s="31"/>
    </row>
    <row r="114" spans="1:6" s="163" customFormat="1" x14ac:dyDescent="0.25">
      <c r="A114" s="145"/>
      <c r="B114" s="144"/>
      <c r="C114" s="31"/>
      <c r="D114" s="29"/>
      <c r="E114" s="31"/>
      <c r="F114" s="31"/>
    </row>
    <row r="115" spans="1:6" s="163" customFormat="1" x14ac:dyDescent="0.25">
      <c r="A115" s="145"/>
      <c r="B115" s="144"/>
      <c r="C115" s="31"/>
      <c r="D115" s="29"/>
      <c r="E115" s="31"/>
      <c r="F115" s="31"/>
    </row>
    <row r="116" spans="1:6" s="163" customFormat="1" x14ac:dyDescent="0.25">
      <c r="A116" s="145"/>
      <c r="B116" s="144"/>
      <c r="C116" s="31"/>
      <c r="D116" s="29"/>
      <c r="E116" s="31"/>
      <c r="F116" s="31"/>
    </row>
    <row r="117" spans="1:6" s="163" customFormat="1" x14ac:dyDescent="0.25">
      <c r="A117" s="145"/>
      <c r="B117" s="144"/>
      <c r="C117" s="31"/>
      <c r="D117" s="29"/>
      <c r="E117" s="31"/>
      <c r="F117" s="31"/>
    </row>
    <row r="118" spans="1:6" s="163" customFormat="1" x14ac:dyDescent="0.25">
      <c r="A118" s="145"/>
      <c r="B118" s="144"/>
      <c r="C118" s="31"/>
      <c r="D118" s="29"/>
      <c r="E118" s="31"/>
      <c r="F118" s="31"/>
    </row>
    <row r="119" spans="1:6" s="163" customFormat="1" x14ac:dyDescent="0.25">
      <c r="A119" s="145"/>
      <c r="B119" s="144"/>
      <c r="C119" s="31"/>
      <c r="D119" s="29"/>
      <c r="E119" s="31"/>
      <c r="F119" s="31"/>
    </row>
    <row r="120" spans="1:6" s="163" customFormat="1" x14ac:dyDescent="0.25">
      <c r="A120" s="145"/>
      <c r="B120" s="144"/>
      <c r="C120" s="31"/>
      <c r="D120" s="29"/>
      <c r="E120" s="31"/>
      <c r="F120" s="31"/>
    </row>
    <row r="121" spans="1:6" s="163" customFormat="1" x14ac:dyDescent="0.25">
      <c r="A121" s="145"/>
      <c r="B121" s="144"/>
      <c r="C121" s="31"/>
      <c r="D121" s="29"/>
      <c r="E121" s="31"/>
      <c r="F121" s="31"/>
    </row>
    <row r="122" spans="1:6" s="163" customFormat="1" x14ac:dyDescent="0.25">
      <c r="A122" s="145"/>
      <c r="B122" s="144"/>
      <c r="C122" s="31"/>
      <c r="D122" s="29"/>
      <c r="E122" s="31"/>
      <c r="F122" s="31"/>
    </row>
    <row r="123" spans="1:6" s="163" customFormat="1" x14ac:dyDescent="0.25">
      <c r="A123" s="145"/>
      <c r="B123" s="144"/>
      <c r="C123" s="31"/>
      <c r="D123" s="29"/>
      <c r="E123" s="31"/>
      <c r="F123" s="31"/>
    </row>
    <row r="124" spans="1:6" s="163" customFormat="1" x14ac:dyDescent="0.25">
      <c r="A124" s="145"/>
      <c r="B124" s="144"/>
      <c r="C124" s="31"/>
      <c r="D124" s="29"/>
      <c r="E124" s="31"/>
      <c r="F124" s="31"/>
    </row>
    <row r="125" spans="1:6" s="163" customFormat="1" x14ac:dyDescent="0.25">
      <c r="A125" s="145"/>
      <c r="B125" s="144"/>
      <c r="C125" s="31"/>
      <c r="D125" s="29"/>
      <c r="E125" s="31"/>
      <c r="F125" s="31"/>
    </row>
    <row r="126" spans="1:6" s="163" customFormat="1" x14ac:dyDescent="0.25">
      <c r="A126" s="145"/>
      <c r="B126" s="144"/>
      <c r="C126" s="31"/>
      <c r="D126" s="29"/>
      <c r="E126" s="31"/>
      <c r="F126" s="31"/>
    </row>
    <row r="127" spans="1:6" s="163" customFormat="1" x14ac:dyDescent="0.25">
      <c r="A127" s="145"/>
      <c r="B127" s="144"/>
      <c r="C127" s="31"/>
      <c r="D127" s="29"/>
      <c r="E127" s="31"/>
      <c r="F127" s="31"/>
    </row>
    <row r="128" spans="1:6" s="163" customFormat="1" x14ac:dyDescent="0.25">
      <c r="A128" s="145"/>
      <c r="B128" s="144"/>
      <c r="C128" s="31"/>
      <c r="D128" s="29"/>
      <c r="E128" s="31"/>
      <c r="F128" s="31"/>
    </row>
    <row r="129" spans="1:6" s="163" customFormat="1" x14ac:dyDescent="0.25">
      <c r="A129" s="145"/>
      <c r="B129" s="144"/>
      <c r="C129" s="31"/>
      <c r="D129" s="29"/>
      <c r="E129" s="31"/>
      <c r="F129" s="31"/>
    </row>
    <row r="130" spans="1:6" s="163" customFormat="1" x14ac:dyDescent="0.25">
      <c r="A130" s="145"/>
      <c r="B130" s="144"/>
      <c r="C130" s="31"/>
      <c r="D130" s="29"/>
      <c r="E130" s="31"/>
      <c r="F130" s="31"/>
    </row>
    <row r="131" spans="1:6" s="163" customFormat="1" x14ac:dyDescent="0.25">
      <c r="A131" s="145"/>
      <c r="B131" s="144"/>
      <c r="C131" s="31"/>
      <c r="D131" s="29"/>
      <c r="E131" s="31"/>
      <c r="F131" s="31"/>
    </row>
    <row r="132" spans="1:6" s="163" customFormat="1" x14ac:dyDescent="0.25">
      <c r="A132" s="145"/>
      <c r="B132" s="144"/>
      <c r="C132" s="31"/>
      <c r="D132" s="29"/>
      <c r="E132" s="31"/>
      <c r="F132" s="31"/>
    </row>
    <row r="133" spans="1:6" s="163" customFormat="1" x14ac:dyDescent="0.25">
      <c r="A133" s="145"/>
      <c r="B133" s="144"/>
      <c r="C133" s="31"/>
      <c r="D133" s="29"/>
      <c r="E133" s="31"/>
      <c r="F133" s="31"/>
    </row>
    <row r="134" spans="1:6" s="163" customFormat="1" x14ac:dyDescent="0.25">
      <c r="A134" s="145"/>
      <c r="B134" s="144"/>
      <c r="C134" s="31"/>
      <c r="D134" s="29"/>
      <c r="E134" s="31"/>
      <c r="F134" s="31"/>
    </row>
    <row r="135" spans="1:6" s="163" customFormat="1" x14ac:dyDescent="0.25">
      <c r="A135" s="145"/>
      <c r="B135" s="144"/>
      <c r="C135" s="31"/>
      <c r="D135" s="29"/>
      <c r="E135" s="31"/>
      <c r="F135" s="31"/>
    </row>
    <row r="136" spans="1:6" s="163" customFormat="1" x14ac:dyDescent="0.25">
      <c r="A136" s="145"/>
      <c r="B136" s="144"/>
      <c r="C136" s="31"/>
      <c r="D136" s="29"/>
      <c r="E136" s="31"/>
      <c r="F136" s="31"/>
    </row>
    <row r="137" spans="1:6" s="163" customFormat="1" x14ac:dyDescent="0.25">
      <c r="A137" s="145"/>
      <c r="B137" s="144"/>
      <c r="C137" s="31"/>
      <c r="D137" s="29"/>
      <c r="E137" s="31"/>
      <c r="F137" s="31"/>
    </row>
    <row r="138" spans="1:6" s="163" customFormat="1" x14ac:dyDescent="0.25">
      <c r="A138" s="145"/>
      <c r="B138" s="144"/>
      <c r="C138" s="31"/>
      <c r="D138" s="29"/>
      <c r="E138" s="31"/>
      <c r="F138" s="31"/>
    </row>
    <row r="139" spans="1:6" s="163" customFormat="1" x14ac:dyDescent="0.25">
      <c r="A139" s="145"/>
      <c r="B139" s="144"/>
      <c r="C139" s="31"/>
      <c r="D139" s="29"/>
      <c r="E139" s="31"/>
      <c r="F139" s="31"/>
    </row>
    <row r="140" spans="1:6" s="163" customFormat="1" x14ac:dyDescent="0.25">
      <c r="A140" s="145"/>
      <c r="B140" s="144"/>
      <c r="C140" s="31"/>
      <c r="D140" s="29"/>
      <c r="E140" s="31"/>
      <c r="F140" s="31"/>
    </row>
    <row r="141" spans="1:6" s="163" customFormat="1" x14ac:dyDescent="0.25">
      <c r="A141" s="145"/>
      <c r="B141" s="144"/>
      <c r="C141" s="31"/>
      <c r="D141" s="29"/>
      <c r="E141" s="31"/>
      <c r="F141" s="31"/>
    </row>
    <row r="142" spans="1:6" s="163" customFormat="1" x14ac:dyDescent="0.25">
      <c r="A142" s="145"/>
      <c r="B142" s="144"/>
      <c r="C142" s="31"/>
      <c r="D142" s="29"/>
      <c r="E142" s="31"/>
      <c r="F142" s="31"/>
    </row>
    <row r="143" spans="1:6" s="163" customFormat="1" x14ac:dyDescent="0.25">
      <c r="A143" s="145"/>
      <c r="B143" s="144"/>
      <c r="C143" s="31"/>
      <c r="D143" s="29"/>
      <c r="E143" s="31"/>
      <c r="F143" s="31"/>
    </row>
    <row r="144" spans="1:6" s="163" customFormat="1" x14ac:dyDescent="0.25">
      <c r="A144" s="145"/>
      <c r="B144" s="144"/>
      <c r="C144" s="31"/>
      <c r="D144" s="29"/>
      <c r="E144" s="31"/>
      <c r="F144" s="31"/>
    </row>
    <row r="145" spans="1:6" s="163" customFormat="1" x14ac:dyDescent="0.25">
      <c r="A145" s="145"/>
      <c r="B145" s="144"/>
      <c r="C145" s="31"/>
      <c r="D145" s="29"/>
      <c r="E145" s="31"/>
      <c r="F145" s="31"/>
    </row>
    <row r="146" spans="1:6" s="163" customFormat="1" x14ac:dyDescent="0.25">
      <c r="A146" s="145"/>
      <c r="B146" s="144"/>
      <c r="C146" s="31"/>
      <c r="D146" s="29"/>
      <c r="E146" s="31"/>
      <c r="F146" s="31"/>
    </row>
    <row r="147" spans="1:6" s="163" customFormat="1" x14ac:dyDescent="0.25">
      <c r="A147" s="145"/>
      <c r="B147" s="144"/>
      <c r="C147" s="31"/>
      <c r="D147" s="29"/>
      <c r="E147" s="31"/>
      <c r="F147" s="31"/>
    </row>
    <row r="148" spans="1:6" s="163" customFormat="1" x14ac:dyDescent="0.25">
      <c r="A148" s="145"/>
      <c r="B148" s="144"/>
      <c r="C148" s="31"/>
      <c r="D148" s="29"/>
      <c r="E148" s="31"/>
      <c r="F148" s="31"/>
    </row>
    <row r="149" spans="1:6" s="163" customFormat="1" x14ac:dyDescent="0.25">
      <c r="A149" s="145"/>
      <c r="B149" s="144"/>
      <c r="C149" s="31"/>
      <c r="D149" s="29"/>
      <c r="E149" s="31"/>
      <c r="F149" s="31"/>
    </row>
    <row r="150" spans="1:6" s="163" customFormat="1" x14ac:dyDescent="0.25">
      <c r="A150" s="145"/>
      <c r="B150" s="144"/>
      <c r="C150" s="31"/>
      <c r="D150" s="29"/>
      <c r="E150" s="31"/>
      <c r="F150" s="31"/>
    </row>
    <row r="151" spans="1:6" s="163" customFormat="1" x14ac:dyDescent="0.25">
      <c r="A151" s="145"/>
      <c r="B151" s="144"/>
      <c r="C151" s="31"/>
      <c r="D151" s="29"/>
      <c r="E151" s="31"/>
      <c r="F151" s="31"/>
    </row>
    <row r="152" spans="1:6" s="163" customFormat="1" x14ac:dyDescent="0.25">
      <c r="A152" s="145"/>
      <c r="B152" s="144"/>
      <c r="C152" s="31"/>
      <c r="D152" s="29"/>
      <c r="E152" s="31"/>
      <c r="F152" s="31"/>
    </row>
    <row r="153" spans="1:6" s="163" customFormat="1" x14ac:dyDescent="0.25">
      <c r="A153" s="145"/>
      <c r="B153" s="144"/>
      <c r="C153" s="31"/>
      <c r="D153" s="29"/>
      <c r="E153" s="31"/>
      <c r="F153" s="31"/>
    </row>
    <row r="154" spans="1:6" s="163" customFormat="1" x14ac:dyDescent="0.25">
      <c r="A154" s="145"/>
      <c r="B154" s="144"/>
      <c r="C154" s="31"/>
      <c r="D154" s="29"/>
      <c r="E154" s="31"/>
      <c r="F154" s="31"/>
    </row>
    <row r="155" spans="1:6" s="163" customFormat="1" x14ac:dyDescent="0.25">
      <c r="A155" s="145"/>
      <c r="B155" s="144"/>
      <c r="C155" s="31"/>
      <c r="D155" s="29"/>
      <c r="E155" s="31"/>
      <c r="F155" s="31"/>
    </row>
    <row r="156" spans="1:6" s="163" customFormat="1" x14ac:dyDescent="0.25">
      <c r="A156" s="145"/>
      <c r="B156" s="144"/>
      <c r="C156" s="31"/>
      <c r="D156" s="29"/>
      <c r="E156" s="31"/>
      <c r="F156" s="31"/>
    </row>
    <row r="157" spans="1:6" s="163" customFormat="1" x14ac:dyDescent="0.25">
      <c r="A157" s="145"/>
      <c r="B157" s="144"/>
      <c r="C157" s="31"/>
      <c r="D157" s="29"/>
      <c r="E157" s="31"/>
      <c r="F157" s="31"/>
    </row>
    <row r="158" spans="1:6" s="163" customFormat="1" x14ac:dyDescent="0.25">
      <c r="A158" s="145"/>
      <c r="B158" s="144"/>
      <c r="C158" s="31"/>
      <c r="D158" s="29"/>
      <c r="E158" s="31"/>
      <c r="F158" s="31"/>
    </row>
    <row r="159" spans="1:6" s="163" customFormat="1" x14ac:dyDescent="0.25">
      <c r="A159" s="145"/>
      <c r="B159" s="144"/>
      <c r="C159" s="31"/>
      <c r="D159" s="29"/>
      <c r="E159" s="31"/>
      <c r="F159" s="31"/>
    </row>
    <row r="160" spans="1:6" s="163" customFormat="1" x14ac:dyDescent="0.25">
      <c r="A160" s="145"/>
      <c r="B160" s="144"/>
      <c r="C160" s="31"/>
      <c r="D160" s="29"/>
      <c r="E160" s="31"/>
      <c r="F160" s="31"/>
    </row>
    <row r="161" spans="1:7" s="163" customFormat="1" x14ac:dyDescent="0.25">
      <c r="A161" s="145"/>
      <c r="B161" s="144"/>
      <c r="C161" s="31"/>
      <c r="D161" s="29"/>
      <c r="E161" s="31"/>
      <c r="F161" s="31"/>
    </row>
    <row r="162" spans="1:7" s="163" customFormat="1" x14ac:dyDescent="0.25">
      <c r="A162" s="145"/>
      <c r="B162" s="144"/>
      <c r="C162" s="31"/>
      <c r="D162" s="29"/>
      <c r="E162" s="31"/>
      <c r="F162" s="31"/>
    </row>
    <row r="163" spans="1:7" s="163" customFormat="1" x14ac:dyDescent="0.25">
      <c r="A163" s="145"/>
      <c r="B163" s="144"/>
      <c r="C163" s="31"/>
      <c r="D163" s="29"/>
      <c r="E163" s="31"/>
      <c r="F163" s="31"/>
    </row>
    <row r="164" spans="1:7" s="163" customFormat="1" x14ac:dyDescent="0.25">
      <c r="A164" s="145"/>
      <c r="B164" s="144"/>
      <c r="C164" s="31"/>
      <c r="D164" s="117"/>
    </row>
    <row r="165" spans="1:7" s="163" customFormat="1" x14ac:dyDescent="0.25">
      <c r="A165" s="145"/>
      <c r="B165" s="144"/>
      <c r="C165" s="31"/>
      <c r="D165" s="117"/>
    </row>
    <row r="166" spans="1:7" s="163" customFormat="1" x14ac:dyDescent="0.25">
      <c r="A166" s="145"/>
      <c r="B166" s="144"/>
      <c r="C166" s="31"/>
      <c r="D166" s="117"/>
    </row>
    <row r="167" spans="1:7" s="163" customFormat="1" x14ac:dyDescent="0.25">
      <c r="A167" s="145"/>
      <c r="B167" s="144"/>
      <c r="C167" s="31"/>
      <c r="D167" s="117"/>
    </row>
    <row r="168" spans="1:7" s="163" customFormat="1" x14ac:dyDescent="0.25">
      <c r="A168" s="145"/>
      <c r="B168" s="144"/>
      <c r="C168" s="31"/>
      <c r="D168" s="117"/>
    </row>
    <row r="169" spans="1:7" s="163" customFormat="1" x14ac:dyDescent="0.25">
      <c r="A169" s="145"/>
      <c r="B169" s="144"/>
      <c r="C169" s="31"/>
      <c r="D169" s="117"/>
    </row>
    <row r="170" spans="1:7" s="163" customFormat="1" x14ac:dyDescent="0.25">
      <c r="A170" s="145"/>
      <c r="B170" s="144"/>
      <c r="C170" s="31"/>
      <c r="D170" s="117"/>
    </row>
    <row r="171" spans="1:7" s="163" customFormat="1" x14ac:dyDescent="0.25">
      <c r="A171" s="145"/>
      <c r="B171" s="144"/>
      <c r="C171" s="31"/>
      <c r="D171" s="117"/>
    </row>
    <row r="172" spans="1:7" s="163" customFormat="1" x14ac:dyDescent="0.25">
      <c r="A172" s="145"/>
      <c r="B172" s="144"/>
      <c r="C172" s="31"/>
      <c r="D172" s="117"/>
    </row>
    <row r="173" spans="1:7" s="163" customFormat="1" x14ac:dyDescent="0.25">
      <c r="A173" s="145"/>
      <c r="B173" s="144"/>
      <c r="C173" s="31"/>
      <c r="D173" s="117"/>
    </row>
    <row r="174" spans="1:7" s="163" customFormat="1" x14ac:dyDescent="0.25">
      <c r="A174" s="145"/>
      <c r="B174" s="144"/>
      <c r="C174" s="31"/>
      <c r="D174" s="117"/>
    </row>
    <row r="175" spans="1:7" s="163" customFormat="1" x14ac:dyDescent="0.25">
      <c r="A175" s="145"/>
      <c r="B175" s="144"/>
      <c r="C175" s="31"/>
      <c r="D175" s="117"/>
    </row>
    <row r="176" spans="1:7" s="31" customFormat="1" x14ac:dyDescent="0.25">
      <c r="A176" s="145"/>
      <c r="B176" s="144"/>
      <c r="D176" s="117"/>
      <c r="E176" s="163"/>
      <c r="F176" s="163"/>
      <c r="G176" s="163"/>
    </row>
    <row r="177" spans="1:7" s="31" customFormat="1" x14ac:dyDescent="0.25">
      <c r="A177" s="145"/>
      <c r="B177" s="144"/>
      <c r="D177" s="117"/>
      <c r="E177" s="163"/>
      <c r="F177" s="163"/>
      <c r="G177" s="163"/>
    </row>
    <row r="178" spans="1:7" s="31" customFormat="1" x14ac:dyDescent="0.25">
      <c r="A178" s="145"/>
      <c r="B178" s="144"/>
      <c r="D178" s="117"/>
      <c r="E178" s="163"/>
      <c r="F178" s="163"/>
      <c r="G178" s="163"/>
    </row>
    <row r="179" spans="1:7" s="31" customFormat="1" x14ac:dyDescent="0.25">
      <c r="A179" s="145"/>
      <c r="B179" s="144"/>
      <c r="D179" s="117"/>
      <c r="E179" s="163"/>
      <c r="F179" s="163"/>
      <c r="G179" s="163"/>
    </row>
    <row r="180" spans="1:7" s="31" customFormat="1" x14ac:dyDescent="0.25">
      <c r="A180" s="145"/>
      <c r="B180" s="144"/>
      <c r="D180" s="117"/>
      <c r="E180" s="163"/>
      <c r="F180" s="163"/>
      <c r="G180" s="163"/>
    </row>
    <row r="181" spans="1:7" s="31" customFormat="1" x14ac:dyDescent="0.25">
      <c r="A181" s="145"/>
      <c r="B181" s="144"/>
      <c r="D181" s="117"/>
      <c r="E181" s="163"/>
      <c r="F181" s="163"/>
      <c r="G181" s="163"/>
    </row>
    <row r="182" spans="1:7" s="31" customFormat="1" x14ac:dyDescent="0.25">
      <c r="A182" s="145"/>
      <c r="B182" s="144"/>
      <c r="D182" s="117"/>
      <c r="E182" s="163"/>
      <c r="F182" s="163"/>
      <c r="G182" s="163"/>
    </row>
    <row r="183" spans="1:7" s="31" customFormat="1" x14ac:dyDescent="0.25">
      <c r="A183" s="145"/>
      <c r="B183" s="144"/>
      <c r="D183" s="117"/>
      <c r="E183" s="163"/>
      <c r="F183" s="163"/>
      <c r="G183" s="163"/>
    </row>
    <row r="184" spans="1:7" s="31" customFormat="1" x14ac:dyDescent="0.25">
      <c r="A184" s="145"/>
      <c r="B184" s="144"/>
      <c r="D184" s="117"/>
      <c r="E184" s="163"/>
      <c r="F184" s="163"/>
      <c r="G184" s="163"/>
    </row>
    <row r="185" spans="1:7" s="31" customFormat="1" x14ac:dyDescent="0.25">
      <c r="A185" s="145"/>
      <c r="B185" s="144"/>
      <c r="D185" s="117"/>
      <c r="E185" s="163"/>
      <c r="F185" s="163"/>
      <c r="G185" s="163"/>
    </row>
    <row r="186" spans="1:7" s="31" customFormat="1" x14ac:dyDescent="0.25">
      <c r="A186" s="145"/>
      <c r="B186" s="144"/>
      <c r="D186" s="117"/>
      <c r="E186" s="163"/>
      <c r="F186" s="163"/>
      <c r="G186" s="163"/>
    </row>
    <row r="187" spans="1:7" s="31" customFormat="1" x14ac:dyDescent="0.25">
      <c r="A187" s="145"/>
      <c r="B187" s="144"/>
      <c r="D187" s="117"/>
      <c r="E187" s="163"/>
      <c r="F187" s="163"/>
      <c r="G187" s="163"/>
    </row>
    <row r="188" spans="1:7" s="31" customFormat="1" x14ac:dyDescent="0.25">
      <c r="A188" s="145"/>
      <c r="B188" s="144"/>
      <c r="D188" s="117"/>
      <c r="E188" s="163"/>
      <c r="F188" s="163"/>
      <c r="G188" s="163"/>
    </row>
    <row r="189" spans="1:7" s="31" customFormat="1" x14ac:dyDescent="0.25">
      <c r="A189" s="145"/>
      <c r="B189" s="144"/>
      <c r="D189" s="117"/>
      <c r="E189" s="163"/>
      <c r="F189" s="163"/>
      <c r="G189" s="163"/>
    </row>
    <row r="190" spans="1:7" s="31" customFormat="1" x14ac:dyDescent="0.25">
      <c r="A190" s="145"/>
      <c r="B190" s="144"/>
      <c r="D190" s="117"/>
      <c r="E190" s="163"/>
      <c r="F190" s="163"/>
      <c r="G190" s="163"/>
    </row>
    <row r="191" spans="1:7" s="31" customFormat="1" x14ac:dyDescent="0.25">
      <c r="A191" s="145"/>
      <c r="B191" s="144"/>
      <c r="D191" s="117"/>
      <c r="E191" s="163"/>
      <c r="F191" s="163"/>
      <c r="G191" s="163"/>
    </row>
    <row r="192" spans="1:7" s="31" customFormat="1" x14ac:dyDescent="0.25">
      <c r="A192" s="145"/>
      <c r="B192" s="144"/>
      <c r="D192" s="117"/>
      <c r="E192" s="163"/>
      <c r="F192" s="163"/>
      <c r="G192" s="163"/>
    </row>
    <row r="193" spans="1:7" s="31" customFormat="1" x14ac:dyDescent="0.25">
      <c r="A193" s="145"/>
      <c r="B193" s="144"/>
      <c r="D193" s="117"/>
      <c r="E193" s="163"/>
      <c r="F193" s="163"/>
      <c r="G193" s="163"/>
    </row>
    <row r="194" spans="1:7" s="31" customFormat="1" x14ac:dyDescent="0.25">
      <c r="A194" s="145"/>
      <c r="B194" s="144"/>
      <c r="D194" s="117"/>
      <c r="E194" s="163"/>
      <c r="F194" s="163"/>
      <c r="G194" s="163"/>
    </row>
    <row r="195" spans="1:7" s="31" customFormat="1" x14ac:dyDescent="0.25">
      <c r="A195" s="145"/>
      <c r="B195" s="144"/>
      <c r="D195" s="117"/>
      <c r="E195" s="163"/>
      <c r="F195" s="163"/>
      <c r="G195" s="163"/>
    </row>
    <row r="196" spans="1:7" s="31" customFormat="1" x14ac:dyDescent="0.25">
      <c r="A196" s="145"/>
      <c r="B196" s="144"/>
      <c r="D196" s="117"/>
      <c r="E196" s="163"/>
      <c r="F196" s="163"/>
      <c r="G196" s="163"/>
    </row>
    <row r="197" spans="1:7" s="31" customFormat="1" x14ac:dyDescent="0.25">
      <c r="A197" s="145"/>
      <c r="B197" s="144"/>
      <c r="D197" s="117"/>
      <c r="E197" s="163"/>
      <c r="F197" s="163"/>
      <c r="G197" s="163"/>
    </row>
    <row r="198" spans="1:7" s="31" customFormat="1" x14ac:dyDescent="0.25">
      <c r="A198" s="145"/>
      <c r="B198" s="144"/>
      <c r="D198" s="117"/>
      <c r="E198" s="163"/>
      <c r="F198" s="163"/>
      <c r="G198" s="163"/>
    </row>
    <row r="199" spans="1:7" s="31" customFormat="1" x14ac:dyDescent="0.25">
      <c r="A199" s="145"/>
      <c r="B199" s="144"/>
      <c r="D199" s="117"/>
      <c r="E199" s="163"/>
      <c r="F199" s="163"/>
      <c r="G199" s="163"/>
    </row>
    <row r="200" spans="1:7" s="31" customFormat="1" x14ac:dyDescent="0.25">
      <c r="A200" s="145"/>
      <c r="B200" s="144"/>
      <c r="D200" s="117"/>
      <c r="E200" s="163"/>
      <c r="F200" s="163"/>
      <c r="G200" s="163"/>
    </row>
    <row r="201" spans="1:7" s="31" customFormat="1" x14ac:dyDescent="0.25">
      <c r="A201" s="145"/>
      <c r="B201" s="144"/>
      <c r="D201" s="117"/>
      <c r="E201" s="163"/>
      <c r="F201" s="163"/>
      <c r="G201" s="163"/>
    </row>
    <row r="202" spans="1:7" s="31" customFormat="1" x14ac:dyDescent="0.25">
      <c r="A202" s="145"/>
      <c r="B202" s="144"/>
      <c r="D202" s="117"/>
      <c r="E202" s="163"/>
      <c r="F202" s="163"/>
      <c r="G202" s="163"/>
    </row>
    <row r="203" spans="1:7" s="31" customFormat="1" x14ac:dyDescent="0.25">
      <c r="A203" s="145"/>
      <c r="B203" s="144"/>
      <c r="D203" s="117"/>
      <c r="E203" s="163"/>
      <c r="F203" s="163"/>
      <c r="G203" s="163"/>
    </row>
    <row r="204" spans="1:7" s="31" customFormat="1" x14ac:dyDescent="0.25">
      <c r="A204" s="145"/>
      <c r="B204" s="144"/>
      <c r="D204" s="117"/>
      <c r="E204" s="163"/>
      <c r="F204" s="163"/>
      <c r="G204" s="163"/>
    </row>
    <row r="205" spans="1:7" s="31" customFormat="1" x14ac:dyDescent="0.25">
      <c r="A205" s="145"/>
      <c r="B205" s="144"/>
      <c r="D205" s="117"/>
      <c r="E205" s="163"/>
      <c r="F205" s="163"/>
      <c r="G205" s="163"/>
    </row>
    <row r="206" spans="1:7" s="31" customFormat="1" x14ac:dyDescent="0.25">
      <c r="A206" s="145"/>
      <c r="B206" s="144"/>
      <c r="D206" s="117"/>
      <c r="E206" s="163"/>
      <c r="F206" s="163"/>
      <c r="G206" s="163"/>
    </row>
    <row r="207" spans="1:7" s="31" customFormat="1" x14ac:dyDescent="0.25">
      <c r="A207" s="145"/>
      <c r="B207" s="144"/>
      <c r="D207" s="117"/>
      <c r="E207" s="163"/>
      <c r="F207" s="163"/>
      <c r="G207" s="163"/>
    </row>
    <row r="208" spans="1:7" s="31" customFormat="1" x14ac:dyDescent="0.25">
      <c r="A208" s="145"/>
      <c r="B208" s="144"/>
      <c r="D208" s="117"/>
      <c r="E208" s="163"/>
      <c r="F208" s="163"/>
      <c r="G208" s="163"/>
    </row>
    <row r="209" spans="1:7" s="31" customFormat="1" x14ac:dyDescent="0.25">
      <c r="A209" s="145"/>
      <c r="B209" s="144"/>
      <c r="D209" s="117"/>
      <c r="E209" s="163"/>
      <c r="F209" s="163"/>
      <c r="G209" s="163"/>
    </row>
    <row r="210" spans="1:7" s="31" customFormat="1" x14ac:dyDescent="0.25">
      <c r="A210" s="145"/>
      <c r="B210" s="144"/>
      <c r="D210" s="117"/>
      <c r="E210" s="163"/>
      <c r="F210" s="163"/>
      <c r="G210" s="163"/>
    </row>
    <row r="211" spans="1:7" s="31" customFormat="1" x14ac:dyDescent="0.25">
      <c r="A211" s="145"/>
      <c r="B211" s="144"/>
      <c r="D211" s="117"/>
      <c r="E211" s="163"/>
      <c r="F211" s="163"/>
      <c r="G211" s="163"/>
    </row>
    <row r="212" spans="1:7" s="31" customFormat="1" x14ac:dyDescent="0.25">
      <c r="A212" s="145"/>
      <c r="B212" s="144"/>
      <c r="D212" s="117"/>
      <c r="E212" s="163"/>
      <c r="F212" s="163"/>
      <c r="G212" s="163"/>
    </row>
    <row r="213" spans="1:7" s="31" customFormat="1" x14ac:dyDescent="0.25">
      <c r="A213" s="145"/>
      <c r="B213" s="144"/>
      <c r="D213" s="117"/>
      <c r="E213" s="163"/>
      <c r="F213" s="163"/>
      <c r="G213" s="163"/>
    </row>
    <row r="214" spans="1:7" s="31" customFormat="1" x14ac:dyDescent="0.25">
      <c r="A214" s="145"/>
      <c r="B214" s="144"/>
      <c r="D214" s="117"/>
      <c r="E214" s="163"/>
      <c r="F214" s="163"/>
      <c r="G214" s="163"/>
    </row>
    <row r="215" spans="1:7" s="31" customFormat="1" x14ac:dyDescent="0.25">
      <c r="A215" s="145"/>
      <c r="B215" s="144"/>
      <c r="D215" s="117"/>
      <c r="E215" s="163"/>
      <c r="F215" s="163"/>
      <c r="G215" s="163"/>
    </row>
    <row r="216" spans="1:7" s="31" customFormat="1" x14ac:dyDescent="0.25">
      <c r="A216" s="145"/>
      <c r="B216" s="144"/>
      <c r="D216" s="117"/>
      <c r="E216" s="163"/>
      <c r="F216" s="163"/>
      <c r="G216" s="163"/>
    </row>
    <row r="217" spans="1:7" s="31" customFormat="1" x14ac:dyDescent="0.25">
      <c r="A217" s="145"/>
      <c r="B217" s="144"/>
      <c r="D217" s="117"/>
      <c r="E217" s="163"/>
      <c r="F217" s="163"/>
      <c r="G217" s="163"/>
    </row>
    <row r="218" spans="1:7" s="31" customFormat="1" x14ac:dyDescent="0.25">
      <c r="A218" s="145"/>
      <c r="B218" s="144"/>
      <c r="D218" s="117"/>
      <c r="E218" s="163"/>
      <c r="F218" s="163"/>
      <c r="G218" s="163"/>
    </row>
    <row r="219" spans="1:7" s="31" customFormat="1" x14ac:dyDescent="0.25">
      <c r="A219" s="145"/>
      <c r="B219" s="144"/>
      <c r="D219" s="117"/>
      <c r="E219" s="163"/>
      <c r="F219" s="163"/>
      <c r="G219" s="163"/>
    </row>
    <row r="220" spans="1:7" s="31" customFormat="1" x14ac:dyDescent="0.25">
      <c r="A220" s="145"/>
      <c r="B220" s="144"/>
      <c r="D220" s="117"/>
      <c r="E220" s="163"/>
      <c r="F220" s="163"/>
      <c r="G220" s="163"/>
    </row>
    <row r="221" spans="1:7" s="31" customFormat="1" x14ac:dyDescent="0.25">
      <c r="A221" s="145"/>
      <c r="B221" s="144"/>
      <c r="D221" s="117"/>
      <c r="E221" s="163"/>
      <c r="F221" s="163"/>
      <c r="G221" s="163"/>
    </row>
    <row r="222" spans="1:7" s="31" customFormat="1" x14ac:dyDescent="0.25">
      <c r="A222" s="145"/>
      <c r="B222" s="144"/>
      <c r="D222" s="117"/>
      <c r="E222" s="163"/>
      <c r="F222" s="163"/>
      <c r="G222" s="163"/>
    </row>
    <row r="223" spans="1:7" s="31" customFormat="1" x14ac:dyDescent="0.25">
      <c r="A223" s="145"/>
      <c r="B223" s="144"/>
      <c r="D223" s="117"/>
      <c r="E223" s="163"/>
      <c r="F223" s="163"/>
      <c r="G223" s="163"/>
    </row>
    <row r="224" spans="1:7" s="31" customFormat="1" x14ac:dyDescent="0.25">
      <c r="A224" s="145"/>
      <c r="B224" s="144"/>
      <c r="D224" s="117"/>
      <c r="E224" s="163"/>
      <c r="F224" s="163"/>
      <c r="G224" s="163"/>
    </row>
    <row r="225" spans="1:7" s="31" customFormat="1" x14ac:dyDescent="0.25">
      <c r="A225" s="145"/>
      <c r="B225" s="144"/>
      <c r="D225" s="117"/>
      <c r="E225" s="163"/>
      <c r="F225" s="163"/>
      <c r="G225" s="163"/>
    </row>
    <row r="226" spans="1:7" s="31" customFormat="1" x14ac:dyDescent="0.25">
      <c r="A226" s="145"/>
      <c r="B226" s="144"/>
      <c r="D226" s="117"/>
      <c r="E226" s="163"/>
      <c r="F226" s="163"/>
      <c r="G226" s="163"/>
    </row>
    <row r="227" spans="1:7" s="31" customFormat="1" x14ac:dyDescent="0.25">
      <c r="A227" s="145"/>
      <c r="B227" s="144"/>
      <c r="D227" s="117"/>
      <c r="E227" s="163"/>
      <c r="F227" s="163"/>
      <c r="G227" s="163"/>
    </row>
    <row r="228" spans="1:7" s="31" customFormat="1" x14ac:dyDescent="0.25">
      <c r="A228" s="145"/>
      <c r="B228" s="144"/>
      <c r="D228" s="117"/>
      <c r="E228" s="163"/>
      <c r="F228" s="163"/>
      <c r="G228" s="163"/>
    </row>
    <row r="229" spans="1:7" s="31" customFormat="1" x14ac:dyDescent="0.25">
      <c r="A229" s="145"/>
      <c r="B229" s="144"/>
      <c r="D229" s="117"/>
      <c r="E229" s="163"/>
      <c r="F229" s="163"/>
      <c r="G229" s="163"/>
    </row>
    <row r="230" spans="1:7" s="31" customFormat="1" x14ac:dyDescent="0.25">
      <c r="A230" s="145"/>
      <c r="B230" s="144"/>
      <c r="D230" s="117"/>
      <c r="E230" s="163"/>
      <c r="F230" s="163"/>
      <c r="G230" s="163"/>
    </row>
    <row r="231" spans="1:7" s="31" customFormat="1" x14ac:dyDescent="0.25">
      <c r="A231" s="145"/>
      <c r="B231" s="144"/>
      <c r="D231" s="117"/>
      <c r="E231" s="163"/>
      <c r="F231" s="163"/>
      <c r="G231" s="163"/>
    </row>
    <row r="232" spans="1:7" s="31" customFormat="1" x14ac:dyDescent="0.25">
      <c r="A232" s="145"/>
      <c r="B232" s="144"/>
      <c r="D232" s="117"/>
      <c r="E232" s="163"/>
      <c r="F232" s="163"/>
      <c r="G232" s="163"/>
    </row>
    <row r="233" spans="1:7" s="31" customFormat="1" x14ac:dyDescent="0.25">
      <c r="A233" s="145"/>
      <c r="B233" s="144"/>
      <c r="D233" s="117"/>
      <c r="E233" s="163"/>
      <c r="F233" s="163"/>
      <c r="G233" s="163"/>
    </row>
    <row r="234" spans="1:7" s="31" customFormat="1" x14ac:dyDescent="0.25">
      <c r="A234" s="145"/>
      <c r="B234" s="144"/>
      <c r="D234" s="117"/>
      <c r="E234" s="163"/>
      <c r="F234" s="163"/>
      <c r="G234" s="163"/>
    </row>
    <row r="235" spans="1:7" s="31" customFormat="1" x14ac:dyDescent="0.25">
      <c r="A235" s="145"/>
      <c r="B235" s="144"/>
      <c r="D235" s="117"/>
      <c r="E235" s="163"/>
      <c r="F235" s="163"/>
      <c r="G235" s="163"/>
    </row>
    <row r="236" spans="1:7" s="31" customFormat="1" x14ac:dyDescent="0.25">
      <c r="A236" s="145"/>
      <c r="B236" s="144"/>
      <c r="D236" s="117"/>
      <c r="E236" s="163"/>
      <c r="F236" s="163"/>
      <c r="G236" s="163"/>
    </row>
    <row r="237" spans="1:7" s="31" customFormat="1" x14ac:dyDescent="0.25">
      <c r="A237" s="145"/>
      <c r="B237" s="144"/>
      <c r="D237" s="117"/>
      <c r="E237" s="163"/>
      <c r="F237" s="163"/>
      <c r="G237" s="163"/>
    </row>
    <row r="238" spans="1:7" s="31" customFormat="1" x14ac:dyDescent="0.25">
      <c r="A238" s="145"/>
      <c r="B238" s="144"/>
      <c r="D238" s="117"/>
      <c r="E238" s="163"/>
      <c r="F238" s="163"/>
      <c r="G238" s="163"/>
    </row>
    <row r="239" spans="1:7" s="31" customFormat="1" x14ac:dyDescent="0.25">
      <c r="A239" s="145"/>
      <c r="B239" s="144"/>
      <c r="D239" s="117"/>
      <c r="E239" s="163"/>
      <c r="F239" s="163"/>
      <c r="G239" s="163"/>
    </row>
    <row r="240" spans="1:7" s="31" customFormat="1" x14ac:dyDescent="0.25">
      <c r="A240" s="145"/>
      <c r="B240" s="144"/>
      <c r="D240" s="117"/>
      <c r="E240" s="163"/>
      <c r="F240" s="163"/>
      <c r="G240" s="163"/>
    </row>
    <row r="241" spans="1:7" s="31" customFormat="1" x14ac:dyDescent="0.25">
      <c r="A241" s="145"/>
      <c r="B241" s="144"/>
      <c r="D241" s="117"/>
      <c r="E241" s="163"/>
      <c r="F241" s="163"/>
      <c r="G241" s="163"/>
    </row>
    <row r="242" spans="1:7" s="31" customFormat="1" x14ac:dyDescent="0.25">
      <c r="A242" s="145"/>
      <c r="B242" s="144"/>
      <c r="D242" s="117"/>
      <c r="E242" s="163"/>
      <c r="F242" s="163"/>
      <c r="G242" s="163"/>
    </row>
    <row r="243" spans="1:7" s="31" customFormat="1" x14ac:dyDescent="0.25">
      <c r="A243" s="145"/>
      <c r="B243" s="144"/>
      <c r="D243" s="117"/>
      <c r="E243" s="163"/>
      <c r="F243" s="163"/>
      <c r="G243" s="163"/>
    </row>
    <row r="244" spans="1:7" s="31" customFormat="1" x14ac:dyDescent="0.25">
      <c r="A244" s="145"/>
      <c r="B244" s="144"/>
      <c r="D244" s="117"/>
      <c r="E244" s="163"/>
      <c r="F244" s="163"/>
      <c r="G244" s="163"/>
    </row>
    <row r="245" spans="1:7" s="31" customFormat="1" x14ac:dyDescent="0.25">
      <c r="A245" s="145"/>
      <c r="B245" s="144"/>
      <c r="D245" s="117"/>
      <c r="E245" s="163"/>
      <c r="F245" s="163"/>
      <c r="G245" s="163"/>
    </row>
    <row r="246" spans="1:7" s="31" customFormat="1" x14ac:dyDescent="0.25">
      <c r="A246" s="145"/>
      <c r="B246" s="144"/>
      <c r="D246" s="117"/>
      <c r="E246" s="163"/>
      <c r="F246" s="163"/>
      <c r="G246" s="163"/>
    </row>
    <row r="247" spans="1:7" s="31" customFormat="1" x14ac:dyDescent="0.25">
      <c r="A247" s="145"/>
      <c r="B247" s="144"/>
      <c r="D247" s="117"/>
      <c r="E247" s="163"/>
      <c r="F247" s="163"/>
      <c r="G247" s="163"/>
    </row>
    <row r="248" spans="1:7" s="31" customFormat="1" x14ac:dyDescent="0.25">
      <c r="A248" s="145"/>
      <c r="B248" s="144"/>
      <c r="D248" s="117"/>
      <c r="E248" s="163"/>
      <c r="F248" s="163"/>
      <c r="G248" s="163"/>
    </row>
    <row r="249" spans="1:7" s="31" customFormat="1" x14ac:dyDescent="0.25">
      <c r="A249" s="145"/>
      <c r="B249" s="144"/>
      <c r="D249" s="117"/>
      <c r="E249" s="163"/>
      <c r="F249" s="163"/>
      <c r="G249" s="163"/>
    </row>
    <row r="250" spans="1:7" s="31" customFormat="1" x14ac:dyDescent="0.25">
      <c r="A250" s="145"/>
      <c r="B250" s="144"/>
      <c r="D250" s="117"/>
      <c r="E250" s="163"/>
      <c r="F250" s="163"/>
      <c r="G250" s="163"/>
    </row>
    <row r="251" spans="1:7" s="31" customFormat="1" x14ac:dyDescent="0.25">
      <c r="A251" s="145"/>
      <c r="B251" s="144"/>
      <c r="D251" s="117"/>
      <c r="E251" s="163"/>
      <c r="F251" s="163"/>
      <c r="G251" s="163"/>
    </row>
    <row r="252" spans="1:7" s="31" customFormat="1" x14ac:dyDescent="0.25">
      <c r="A252" s="145"/>
      <c r="B252" s="144"/>
      <c r="D252" s="117"/>
      <c r="E252" s="163"/>
      <c r="F252" s="163"/>
      <c r="G252" s="163"/>
    </row>
    <row r="253" spans="1:7" s="31" customFormat="1" x14ac:dyDescent="0.25">
      <c r="A253" s="145"/>
      <c r="B253" s="144"/>
      <c r="D253" s="117"/>
      <c r="E253" s="163"/>
      <c r="F253" s="163"/>
      <c r="G253" s="163"/>
    </row>
    <row r="254" spans="1:7" s="31" customFormat="1" x14ac:dyDescent="0.25">
      <c r="A254" s="145"/>
      <c r="B254" s="144"/>
      <c r="D254" s="117"/>
      <c r="E254" s="163"/>
      <c r="F254" s="163"/>
      <c r="G254" s="163"/>
    </row>
    <row r="255" spans="1:7" s="31" customFormat="1" x14ac:dyDescent="0.25">
      <c r="A255" s="145"/>
      <c r="B255" s="144"/>
      <c r="D255" s="117"/>
      <c r="E255" s="163"/>
      <c r="F255" s="163"/>
      <c r="G255" s="163"/>
    </row>
    <row r="256" spans="1:7" s="31" customFormat="1" x14ac:dyDescent="0.25">
      <c r="A256" s="145"/>
      <c r="B256" s="144"/>
      <c r="D256" s="117"/>
      <c r="E256" s="163"/>
      <c r="F256" s="163"/>
      <c r="G256" s="163"/>
    </row>
    <row r="257" spans="1:7" s="31" customFormat="1" x14ac:dyDescent="0.25">
      <c r="A257" s="145"/>
      <c r="B257" s="144"/>
      <c r="D257" s="117"/>
      <c r="E257" s="163"/>
      <c r="F257" s="163"/>
      <c r="G257" s="163"/>
    </row>
    <row r="258" spans="1:7" s="31" customFormat="1" x14ac:dyDescent="0.25">
      <c r="A258" s="145"/>
      <c r="B258" s="144"/>
      <c r="D258" s="117"/>
      <c r="E258" s="163"/>
      <c r="F258" s="163"/>
      <c r="G258" s="163"/>
    </row>
    <row r="259" spans="1:7" s="31" customFormat="1" x14ac:dyDescent="0.25">
      <c r="A259" s="145"/>
      <c r="B259" s="144"/>
      <c r="D259" s="117"/>
      <c r="E259" s="163"/>
      <c r="F259" s="163"/>
      <c r="G259" s="163"/>
    </row>
    <row r="260" spans="1:7" s="31" customFormat="1" x14ac:dyDescent="0.25">
      <c r="A260" s="145"/>
      <c r="B260" s="144"/>
      <c r="D260" s="117"/>
      <c r="E260" s="163"/>
      <c r="F260" s="163"/>
      <c r="G260" s="163"/>
    </row>
    <row r="261" spans="1:7" s="31" customFormat="1" x14ac:dyDescent="0.25">
      <c r="A261" s="145"/>
      <c r="B261" s="144"/>
      <c r="D261" s="117"/>
      <c r="E261" s="163"/>
      <c r="F261" s="163"/>
      <c r="G261" s="163"/>
    </row>
    <row r="262" spans="1:7" s="31" customFormat="1" x14ac:dyDescent="0.25">
      <c r="A262" s="145"/>
      <c r="B262" s="144"/>
      <c r="D262" s="117"/>
      <c r="E262" s="163"/>
      <c r="F262" s="163"/>
      <c r="G262" s="163"/>
    </row>
    <row r="263" spans="1:7" s="31" customFormat="1" x14ac:dyDescent="0.25">
      <c r="A263" s="145"/>
      <c r="B263" s="144"/>
      <c r="D263" s="117"/>
      <c r="E263" s="163"/>
      <c r="F263" s="163"/>
      <c r="G263" s="163"/>
    </row>
    <row r="264" spans="1:7" s="31" customFormat="1" x14ac:dyDescent="0.25">
      <c r="A264" s="145"/>
      <c r="B264" s="144"/>
      <c r="D264" s="117"/>
      <c r="E264" s="163"/>
      <c r="F264" s="163"/>
      <c r="G264" s="163"/>
    </row>
    <row r="265" spans="1:7" s="31" customFormat="1" x14ac:dyDescent="0.25">
      <c r="A265" s="145"/>
      <c r="B265" s="144"/>
      <c r="D265" s="117"/>
      <c r="E265" s="163"/>
      <c r="F265" s="163"/>
      <c r="G265" s="163"/>
    </row>
    <row r="266" spans="1:7" s="31" customFormat="1" x14ac:dyDescent="0.25">
      <c r="A266" s="145"/>
      <c r="B266" s="144"/>
      <c r="D266" s="117"/>
      <c r="E266" s="163"/>
      <c r="F266" s="163"/>
      <c r="G266" s="163"/>
    </row>
    <row r="267" spans="1:7" s="31" customFormat="1" x14ac:dyDescent="0.25">
      <c r="A267" s="145"/>
      <c r="B267" s="144"/>
      <c r="D267" s="117"/>
      <c r="E267" s="163"/>
      <c r="F267" s="163"/>
      <c r="G267" s="163"/>
    </row>
    <row r="268" spans="1:7" s="31" customFormat="1" x14ac:dyDescent="0.25">
      <c r="A268" s="145"/>
      <c r="B268" s="144"/>
      <c r="D268" s="117"/>
      <c r="E268" s="163"/>
      <c r="F268" s="163"/>
      <c r="G268" s="163"/>
    </row>
    <row r="269" spans="1:7" s="31" customFormat="1" x14ac:dyDescent="0.25">
      <c r="A269" s="145"/>
      <c r="B269" s="144"/>
      <c r="D269" s="117"/>
      <c r="E269" s="163"/>
      <c r="F269" s="163"/>
      <c r="G269" s="163"/>
    </row>
    <row r="270" spans="1:7" s="31" customFormat="1" x14ac:dyDescent="0.25">
      <c r="A270" s="145"/>
      <c r="B270" s="144"/>
      <c r="D270" s="117"/>
      <c r="E270" s="163"/>
      <c r="F270" s="163"/>
      <c r="G270" s="163"/>
    </row>
    <row r="271" spans="1:7" s="31" customFormat="1" x14ac:dyDescent="0.25">
      <c r="A271" s="145"/>
      <c r="B271" s="144"/>
      <c r="D271" s="117"/>
      <c r="E271" s="163"/>
      <c r="F271" s="163"/>
      <c r="G271" s="163"/>
    </row>
    <row r="272" spans="1:7" s="31" customFormat="1" x14ac:dyDescent="0.25">
      <c r="A272" s="145"/>
      <c r="B272" s="144"/>
      <c r="D272" s="117"/>
      <c r="E272" s="163"/>
      <c r="F272" s="163"/>
      <c r="G272" s="163"/>
    </row>
    <row r="273" spans="1:7" s="31" customFormat="1" x14ac:dyDescent="0.25">
      <c r="A273" s="145"/>
      <c r="B273" s="144"/>
      <c r="D273" s="117"/>
      <c r="E273" s="163"/>
      <c r="F273" s="163"/>
      <c r="G273" s="163"/>
    </row>
    <row r="274" spans="1:7" s="31" customFormat="1" x14ac:dyDescent="0.25">
      <c r="A274" s="145"/>
      <c r="B274" s="144"/>
      <c r="D274" s="117"/>
      <c r="E274" s="163"/>
      <c r="F274" s="163"/>
      <c r="G274" s="163"/>
    </row>
    <row r="275" spans="1:7" s="31" customFormat="1" x14ac:dyDescent="0.25">
      <c r="A275" s="145"/>
      <c r="B275" s="144"/>
      <c r="D275" s="117"/>
      <c r="E275" s="163"/>
      <c r="F275" s="163"/>
      <c r="G275" s="163"/>
    </row>
    <row r="276" spans="1:7" s="31" customFormat="1" x14ac:dyDescent="0.25">
      <c r="A276" s="145"/>
      <c r="B276" s="144"/>
      <c r="D276" s="117"/>
      <c r="E276" s="163"/>
      <c r="F276" s="163"/>
      <c r="G276" s="163"/>
    </row>
    <row r="277" spans="1:7" s="31" customFormat="1" x14ac:dyDescent="0.25">
      <c r="A277" s="145"/>
      <c r="B277" s="144"/>
      <c r="D277" s="117"/>
      <c r="E277" s="163"/>
      <c r="F277" s="163"/>
      <c r="G277" s="163"/>
    </row>
    <row r="278" spans="1:7" s="31" customFormat="1" x14ac:dyDescent="0.25">
      <c r="A278" s="145"/>
      <c r="B278" s="144"/>
      <c r="D278" s="117"/>
      <c r="E278" s="163"/>
      <c r="F278" s="163"/>
      <c r="G278" s="163"/>
    </row>
    <row r="279" spans="1:7" s="31" customFormat="1" x14ac:dyDescent="0.25">
      <c r="A279" s="145"/>
      <c r="B279" s="144"/>
      <c r="D279" s="117"/>
      <c r="E279" s="163"/>
      <c r="F279" s="163"/>
      <c r="G279" s="163"/>
    </row>
    <row r="280" spans="1:7" s="31" customFormat="1" x14ac:dyDescent="0.25">
      <c r="A280" s="145"/>
      <c r="B280" s="144"/>
      <c r="D280" s="117"/>
      <c r="E280" s="163"/>
      <c r="F280" s="163"/>
      <c r="G280" s="163"/>
    </row>
    <row r="281" spans="1:7" s="31" customFormat="1" x14ac:dyDescent="0.25">
      <c r="A281" s="145"/>
      <c r="B281" s="144"/>
      <c r="D281" s="117"/>
      <c r="E281" s="163"/>
      <c r="F281" s="163"/>
      <c r="G281" s="163"/>
    </row>
    <row r="282" spans="1:7" s="31" customFormat="1" x14ac:dyDescent="0.25">
      <c r="A282" s="145"/>
      <c r="B282" s="144"/>
      <c r="D282" s="117"/>
      <c r="E282" s="163"/>
      <c r="F282" s="163"/>
      <c r="G282" s="163"/>
    </row>
    <row r="283" spans="1:7" s="31" customFormat="1" x14ac:dyDescent="0.25">
      <c r="A283" s="145"/>
      <c r="B283" s="144"/>
      <c r="D283" s="117"/>
      <c r="E283" s="163"/>
      <c r="F283" s="163"/>
      <c r="G283" s="163"/>
    </row>
    <row r="284" spans="1:7" s="31" customFormat="1" x14ac:dyDescent="0.25">
      <c r="A284" s="145"/>
      <c r="B284" s="144"/>
      <c r="D284" s="117"/>
      <c r="E284" s="163"/>
      <c r="F284" s="163"/>
      <c r="G284" s="163"/>
    </row>
    <row r="285" spans="1:7" s="31" customFormat="1" x14ac:dyDescent="0.25">
      <c r="A285" s="145"/>
      <c r="B285" s="144"/>
      <c r="D285" s="117"/>
      <c r="E285" s="163"/>
      <c r="F285" s="163"/>
      <c r="G285" s="163"/>
    </row>
    <row r="286" spans="1:7" s="31" customFormat="1" x14ac:dyDescent="0.25">
      <c r="A286" s="145"/>
      <c r="B286" s="144"/>
      <c r="D286" s="117"/>
      <c r="E286" s="163"/>
      <c r="F286" s="163"/>
      <c r="G286" s="163"/>
    </row>
    <row r="287" spans="1:7" s="31" customFormat="1" x14ac:dyDescent="0.25">
      <c r="A287" s="145"/>
      <c r="B287" s="144"/>
      <c r="D287" s="117"/>
      <c r="E287" s="163"/>
      <c r="F287" s="163"/>
      <c r="G287" s="163"/>
    </row>
    <row r="288" spans="1:7" s="31" customFormat="1" x14ac:dyDescent="0.25">
      <c r="A288" s="145"/>
      <c r="B288" s="144"/>
      <c r="D288" s="117"/>
      <c r="E288" s="163"/>
      <c r="F288" s="163"/>
      <c r="G288" s="163"/>
    </row>
    <row r="289" spans="1:7" s="31" customFormat="1" x14ac:dyDescent="0.25">
      <c r="A289" s="145"/>
      <c r="B289" s="144"/>
      <c r="D289" s="117"/>
      <c r="E289" s="163"/>
      <c r="F289" s="163"/>
      <c r="G289" s="163"/>
    </row>
    <row r="290" spans="1:7" s="31" customFormat="1" x14ac:dyDescent="0.25">
      <c r="A290" s="145"/>
      <c r="B290" s="144"/>
      <c r="D290" s="117"/>
      <c r="E290" s="163"/>
      <c r="F290" s="163"/>
      <c r="G290" s="163"/>
    </row>
    <row r="291" spans="1:7" s="31" customFormat="1" x14ac:dyDescent="0.25">
      <c r="A291" s="145"/>
      <c r="B291" s="144"/>
      <c r="D291" s="117"/>
      <c r="E291" s="163"/>
      <c r="F291" s="163"/>
      <c r="G291" s="163"/>
    </row>
    <row r="292" spans="1:7" s="31" customFormat="1" x14ac:dyDescent="0.25">
      <c r="A292" s="145"/>
      <c r="B292" s="144"/>
      <c r="D292" s="117"/>
      <c r="E292" s="163"/>
      <c r="F292" s="163"/>
      <c r="G292" s="163"/>
    </row>
    <row r="293" spans="1:7" s="31" customFormat="1" x14ac:dyDescent="0.25">
      <c r="A293" s="145"/>
      <c r="B293" s="144"/>
      <c r="D293" s="117"/>
      <c r="E293" s="163"/>
      <c r="F293" s="163"/>
      <c r="G293" s="163"/>
    </row>
    <row r="294" spans="1:7" s="31" customFormat="1" x14ac:dyDescent="0.25">
      <c r="A294" s="145"/>
      <c r="B294" s="144"/>
      <c r="D294" s="117"/>
      <c r="E294" s="163"/>
      <c r="F294" s="163"/>
      <c r="G294" s="163"/>
    </row>
    <row r="295" spans="1:7" s="31" customFormat="1" x14ac:dyDescent="0.25">
      <c r="A295" s="145"/>
      <c r="B295" s="144"/>
      <c r="D295" s="117"/>
      <c r="E295" s="163"/>
      <c r="F295" s="163"/>
      <c r="G295" s="163"/>
    </row>
    <row r="296" spans="1:7" s="31" customFormat="1" x14ac:dyDescent="0.25">
      <c r="A296" s="145"/>
      <c r="B296" s="144"/>
      <c r="D296" s="117"/>
      <c r="E296" s="163"/>
      <c r="F296" s="163"/>
      <c r="G296" s="163"/>
    </row>
    <row r="297" spans="1:7" s="31" customFormat="1" x14ac:dyDescent="0.25">
      <c r="A297" s="145"/>
      <c r="B297" s="144"/>
      <c r="D297" s="117"/>
      <c r="E297" s="163"/>
      <c r="F297" s="163"/>
      <c r="G297" s="163"/>
    </row>
    <row r="298" spans="1:7" s="31" customFormat="1" x14ac:dyDescent="0.25">
      <c r="A298" s="145"/>
      <c r="B298" s="144"/>
      <c r="D298" s="117"/>
      <c r="E298" s="163"/>
      <c r="F298" s="163"/>
      <c r="G298" s="163"/>
    </row>
    <row r="299" spans="1:7" s="31" customFormat="1" x14ac:dyDescent="0.25">
      <c r="A299" s="145"/>
      <c r="B299" s="144"/>
      <c r="D299" s="117"/>
      <c r="E299" s="163"/>
      <c r="F299" s="163"/>
      <c r="G299" s="163"/>
    </row>
    <row r="300" spans="1:7" s="31" customFormat="1" x14ac:dyDescent="0.25">
      <c r="A300" s="145"/>
      <c r="B300" s="144"/>
      <c r="D300" s="117"/>
      <c r="E300" s="163"/>
      <c r="F300" s="163"/>
      <c r="G300" s="163"/>
    </row>
    <row r="301" spans="1:7" s="31" customFormat="1" x14ac:dyDescent="0.25">
      <c r="A301" s="145"/>
      <c r="B301" s="144"/>
      <c r="D301" s="117"/>
      <c r="E301" s="163"/>
      <c r="F301" s="163"/>
      <c r="G301" s="163"/>
    </row>
    <row r="302" spans="1:7" s="31" customFormat="1" x14ac:dyDescent="0.25">
      <c r="A302" s="145"/>
      <c r="B302" s="144"/>
      <c r="D302" s="117"/>
      <c r="E302" s="163"/>
      <c r="F302" s="163"/>
      <c r="G302" s="163"/>
    </row>
    <row r="303" spans="1:7" s="31" customFormat="1" x14ac:dyDescent="0.25">
      <c r="A303" s="145"/>
      <c r="B303" s="144"/>
      <c r="D303" s="117"/>
      <c r="E303" s="163"/>
      <c r="F303" s="163"/>
      <c r="G303" s="163"/>
    </row>
    <row r="304" spans="1:7" s="31" customFormat="1" x14ac:dyDescent="0.25">
      <c r="A304" s="145"/>
      <c r="B304" s="144"/>
      <c r="D304" s="117"/>
      <c r="E304" s="163"/>
      <c r="F304" s="163"/>
      <c r="G304" s="163"/>
    </row>
    <row r="305" spans="1:7" s="31" customFormat="1" x14ac:dyDescent="0.25">
      <c r="A305" s="145"/>
      <c r="B305" s="144"/>
      <c r="D305" s="117"/>
      <c r="E305" s="163"/>
      <c r="F305" s="163"/>
      <c r="G305" s="163"/>
    </row>
    <row r="306" spans="1:7" s="31" customFormat="1" x14ac:dyDescent="0.25">
      <c r="A306" s="145"/>
      <c r="B306" s="144"/>
      <c r="D306" s="117"/>
      <c r="E306" s="163"/>
      <c r="F306" s="163"/>
      <c r="G306" s="163"/>
    </row>
    <row r="307" spans="1:7" s="31" customFormat="1" x14ac:dyDescent="0.25">
      <c r="A307" s="145"/>
      <c r="B307" s="144"/>
      <c r="D307" s="117"/>
      <c r="E307" s="163"/>
      <c r="F307" s="163"/>
      <c r="G307" s="163"/>
    </row>
    <row r="308" spans="1:7" s="31" customFormat="1" x14ac:dyDescent="0.25">
      <c r="A308" s="145"/>
      <c r="B308" s="144"/>
      <c r="D308" s="117"/>
      <c r="E308" s="163"/>
      <c r="F308" s="163"/>
      <c r="G308" s="163"/>
    </row>
    <row r="309" spans="1:7" s="31" customFormat="1" x14ac:dyDescent="0.25">
      <c r="A309" s="145"/>
      <c r="B309" s="144"/>
      <c r="D309" s="117"/>
      <c r="E309" s="163"/>
      <c r="F309" s="163"/>
      <c r="G309" s="163"/>
    </row>
    <row r="310" spans="1:7" s="31" customFormat="1" x14ac:dyDescent="0.25">
      <c r="A310" s="145"/>
      <c r="B310" s="144"/>
      <c r="D310" s="117"/>
      <c r="E310" s="163"/>
      <c r="F310" s="163"/>
      <c r="G310" s="163"/>
    </row>
    <row r="311" spans="1:7" s="31" customFormat="1" x14ac:dyDescent="0.25">
      <c r="A311" s="145"/>
      <c r="B311" s="144"/>
      <c r="D311" s="117"/>
      <c r="E311" s="163"/>
      <c r="F311" s="163"/>
      <c r="G311" s="163"/>
    </row>
    <row r="312" spans="1:7" s="31" customFormat="1" x14ac:dyDescent="0.25">
      <c r="A312" s="145"/>
      <c r="B312" s="144"/>
      <c r="D312" s="117"/>
      <c r="E312" s="163"/>
      <c r="F312" s="163"/>
      <c r="G312" s="163"/>
    </row>
    <row r="313" spans="1:7" s="31" customFormat="1" x14ac:dyDescent="0.25">
      <c r="A313" s="145"/>
      <c r="B313" s="144"/>
      <c r="D313" s="117"/>
      <c r="E313" s="163"/>
      <c r="F313" s="163"/>
      <c r="G313" s="163"/>
    </row>
    <row r="314" spans="1:7" s="31" customFormat="1" x14ac:dyDescent="0.25">
      <c r="A314" s="145"/>
      <c r="B314" s="144"/>
      <c r="D314" s="117"/>
      <c r="E314" s="163"/>
      <c r="F314" s="163"/>
      <c r="G314" s="163"/>
    </row>
    <row r="315" spans="1:7" s="31" customFormat="1" x14ac:dyDescent="0.25">
      <c r="A315" s="145"/>
      <c r="B315" s="144"/>
      <c r="D315" s="117"/>
      <c r="E315" s="163"/>
      <c r="F315" s="163"/>
      <c r="G315" s="163"/>
    </row>
    <row r="316" spans="1:7" s="31" customFormat="1" x14ac:dyDescent="0.25">
      <c r="A316" s="145"/>
      <c r="B316" s="144"/>
      <c r="D316" s="117"/>
      <c r="E316" s="163"/>
      <c r="F316" s="163"/>
      <c r="G316" s="163"/>
    </row>
    <row r="317" spans="1:7" s="31" customFormat="1" x14ac:dyDescent="0.25">
      <c r="A317" s="145"/>
      <c r="B317" s="144"/>
      <c r="D317" s="117"/>
      <c r="E317" s="163"/>
      <c r="F317" s="163"/>
      <c r="G317" s="163"/>
    </row>
    <row r="318" spans="1:7" s="31" customFormat="1" x14ac:dyDescent="0.25">
      <c r="A318" s="145"/>
      <c r="B318" s="144"/>
      <c r="D318" s="117"/>
      <c r="E318" s="163"/>
      <c r="F318" s="163"/>
      <c r="G318" s="163"/>
    </row>
    <row r="319" spans="1:7" s="31" customFormat="1" x14ac:dyDescent="0.25">
      <c r="A319" s="145"/>
      <c r="B319" s="144"/>
      <c r="D319" s="117"/>
      <c r="E319" s="163"/>
      <c r="F319" s="163"/>
      <c r="G319" s="163"/>
    </row>
    <row r="320" spans="1:7" s="31" customFormat="1" x14ac:dyDescent="0.25">
      <c r="A320" s="145"/>
      <c r="B320" s="144"/>
      <c r="D320" s="117"/>
      <c r="E320" s="163"/>
      <c r="F320" s="163"/>
      <c r="G320" s="163"/>
    </row>
    <row r="321" spans="1:7" s="31" customFormat="1" x14ac:dyDescent="0.25">
      <c r="A321" s="145"/>
      <c r="B321" s="144"/>
      <c r="D321" s="117"/>
      <c r="E321" s="163"/>
      <c r="F321" s="163"/>
      <c r="G321" s="163"/>
    </row>
    <row r="322" spans="1:7" s="31" customFormat="1" x14ac:dyDescent="0.25">
      <c r="A322" s="145"/>
      <c r="B322" s="144"/>
      <c r="D322" s="117"/>
      <c r="E322" s="163"/>
      <c r="F322" s="163"/>
      <c r="G322" s="163"/>
    </row>
    <row r="323" spans="1:7" s="31" customFormat="1" x14ac:dyDescent="0.25">
      <c r="A323" s="145"/>
      <c r="B323" s="144"/>
      <c r="D323" s="117"/>
      <c r="E323" s="163"/>
      <c r="F323" s="163"/>
      <c r="G323" s="163"/>
    </row>
    <row r="324" spans="1:7" s="31" customFormat="1" x14ac:dyDescent="0.25">
      <c r="A324" s="145"/>
      <c r="B324" s="144"/>
      <c r="D324" s="117"/>
      <c r="E324" s="163"/>
      <c r="F324" s="163"/>
      <c r="G324" s="163"/>
    </row>
    <row r="325" spans="1:7" s="31" customFormat="1" x14ac:dyDescent="0.25">
      <c r="A325" s="145"/>
      <c r="B325" s="144"/>
      <c r="D325" s="117"/>
      <c r="E325" s="163"/>
      <c r="F325" s="163"/>
      <c r="G325" s="163"/>
    </row>
    <row r="326" spans="1:7" s="31" customFormat="1" x14ac:dyDescent="0.25">
      <c r="A326" s="145"/>
      <c r="B326" s="144"/>
      <c r="D326" s="117"/>
      <c r="E326" s="163"/>
      <c r="F326" s="163"/>
      <c r="G326" s="163"/>
    </row>
    <row r="327" spans="1:7" s="31" customFormat="1" x14ac:dyDescent="0.25">
      <c r="A327" s="145"/>
      <c r="B327" s="144"/>
      <c r="D327" s="117"/>
      <c r="E327" s="163"/>
      <c r="F327" s="163"/>
      <c r="G327" s="163"/>
    </row>
    <row r="328" spans="1:7" s="31" customFormat="1" x14ac:dyDescent="0.25">
      <c r="A328" s="145"/>
      <c r="B328" s="144"/>
      <c r="D328" s="117"/>
      <c r="E328" s="163"/>
      <c r="F328" s="163"/>
      <c r="G328" s="163"/>
    </row>
    <row r="329" spans="1:7" s="31" customFormat="1" x14ac:dyDescent="0.25">
      <c r="A329" s="145"/>
      <c r="B329" s="144"/>
      <c r="D329" s="117"/>
      <c r="E329" s="163"/>
      <c r="F329" s="163"/>
      <c r="G329" s="163"/>
    </row>
    <row r="330" spans="1:7" s="31" customFormat="1" x14ac:dyDescent="0.25">
      <c r="A330" s="145"/>
      <c r="B330" s="144"/>
      <c r="D330" s="117"/>
      <c r="E330" s="163"/>
      <c r="F330" s="163"/>
      <c r="G330" s="163"/>
    </row>
    <row r="331" spans="1:7" s="31" customFormat="1" x14ac:dyDescent="0.25">
      <c r="A331" s="145"/>
      <c r="B331" s="144"/>
      <c r="D331" s="117"/>
      <c r="E331" s="163"/>
      <c r="F331" s="163"/>
      <c r="G331" s="163"/>
    </row>
    <row r="332" spans="1:7" s="31" customFormat="1" x14ac:dyDescent="0.25">
      <c r="A332" s="145"/>
      <c r="B332" s="144"/>
      <c r="D332" s="117"/>
      <c r="E332" s="163"/>
      <c r="F332" s="163"/>
      <c r="G332" s="163"/>
    </row>
    <row r="333" spans="1:7" s="31" customFormat="1" x14ac:dyDescent="0.25">
      <c r="A333" s="145"/>
      <c r="B333" s="144"/>
      <c r="D333" s="117"/>
      <c r="E333" s="163"/>
      <c r="F333" s="163"/>
      <c r="G333" s="163"/>
    </row>
    <row r="334" spans="1:7" s="31" customFormat="1" x14ac:dyDescent="0.25">
      <c r="A334" s="145"/>
      <c r="B334" s="144"/>
      <c r="D334" s="117"/>
      <c r="E334" s="163"/>
      <c r="F334" s="163"/>
      <c r="G334" s="163"/>
    </row>
    <row r="335" spans="1:7" s="31" customFormat="1" x14ac:dyDescent="0.25">
      <c r="A335" s="145"/>
      <c r="B335" s="144"/>
      <c r="D335" s="117"/>
      <c r="E335" s="163"/>
      <c r="F335" s="163"/>
      <c r="G335" s="163"/>
    </row>
    <row r="336" spans="1:7" s="31" customFormat="1" x14ac:dyDescent="0.25">
      <c r="A336" s="145"/>
      <c r="B336" s="144"/>
      <c r="D336" s="117"/>
      <c r="E336" s="163"/>
      <c r="F336" s="163"/>
      <c r="G336" s="163"/>
    </row>
    <row r="337" spans="1:7" s="31" customFormat="1" x14ac:dyDescent="0.25">
      <c r="A337" s="145"/>
      <c r="B337" s="144"/>
      <c r="D337" s="117"/>
      <c r="E337" s="163"/>
      <c r="F337" s="163"/>
      <c r="G337" s="163"/>
    </row>
    <row r="338" spans="1:7" s="31" customFormat="1" x14ac:dyDescent="0.25">
      <c r="A338" s="145"/>
      <c r="B338" s="144"/>
      <c r="D338" s="117"/>
      <c r="E338" s="163"/>
      <c r="F338" s="163"/>
      <c r="G338" s="163"/>
    </row>
    <row r="339" spans="1:7" s="31" customFormat="1" x14ac:dyDescent="0.25">
      <c r="A339" s="145"/>
      <c r="B339" s="144"/>
      <c r="D339" s="117"/>
      <c r="E339" s="163"/>
      <c r="F339" s="163"/>
      <c r="G339" s="163"/>
    </row>
    <row r="340" spans="1:7" s="31" customFormat="1" x14ac:dyDescent="0.25">
      <c r="A340" s="145"/>
      <c r="B340" s="144"/>
      <c r="D340" s="117"/>
      <c r="E340" s="163"/>
      <c r="F340" s="163"/>
      <c r="G340" s="163"/>
    </row>
    <row r="341" spans="1:7" s="31" customFormat="1" x14ac:dyDescent="0.25">
      <c r="A341" s="145"/>
      <c r="B341" s="144"/>
      <c r="D341" s="117"/>
      <c r="E341" s="163"/>
      <c r="F341" s="163"/>
      <c r="G341" s="163"/>
    </row>
    <row r="342" spans="1:7" s="31" customFormat="1" x14ac:dyDescent="0.25">
      <c r="A342" s="145"/>
      <c r="B342" s="144"/>
      <c r="D342" s="117"/>
      <c r="E342" s="163"/>
      <c r="F342" s="163"/>
      <c r="G342" s="163"/>
    </row>
    <row r="343" spans="1:7" s="31" customFormat="1" x14ac:dyDescent="0.25">
      <c r="A343" s="145"/>
      <c r="B343" s="144"/>
      <c r="D343" s="117"/>
      <c r="E343" s="163"/>
      <c r="F343" s="163"/>
      <c r="G343" s="163"/>
    </row>
    <row r="344" spans="1:7" s="31" customFormat="1" x14ac:dyDescent="0.25">
      <c r="A344" s="145"/>
      <c r="B344" s="144"/>
      <c r="D344" s="117"/>
      <c r="E344" s="163"/>
      <c r="F344" s="163"/>
      <c r="G344" s="163"/>
    </row>
    <row r="345" spans="1:7" s="31" customFormat="1" x14ac:dyDescent="0.25">
      <c r="A345" s="145"/>
      <c r="B345" s="144"/>
      <c r="D345" s="117"/>
      <c r="E345" s="163"/>
      <c r="F345" s="163"/>
      <c r="G345" s="163"/>
    </row>
    <row r="346" spans="1:7" s="31" customFormat="1" x14ac:dyDescent="0.25">
      <c r="A346" s="145"/>
      <c r="B346" s="144"/>
      <c r="D346" s="117"/>
      <c r="E346" s="163"/>
      <c r="F346" s="163"/>
      <c r="G346" s="163"/>
    </row>
    <row r="347" spans="1:7" s="31" customFormat="1" x14ac:dyDescent="0.25">
      <c r="A347" s="145"/>
      <c r="B347" s="144"/>
      <c r="D347" s="117"/>
      <c r="E347" s="163"/>
      <c r="F347" s="163"/>
      <c r="G347" s="163"/>
    </row>
    <row r="348" spans="1:7" s="31" customFormat="1" x14ac:dyDescent="0.25">
      <c r="A348" s="145"/>
      <c r="B348" s="144"/>
      <c r="D348" s="117"/>
      <c r="E348" s="163"/>
      <c r="F348" s="163"/>
      <c r="G348" s="163"/>
    </row>
    <row r="349" spans="1:7" s="31" customFormat="1" x14ac:dyDescent="0.25">
      <c r="A349" s="145"/>
      <c r="B349" s="144"/>
      <c r="D349" s="117"/>
      <c r="E349" s="163"/>
      <c r="F349" s="163"/>
      <c r="G349" s="163"/>
    </row>
    <row r="350" spans="1:7" s="31" customFormat="1" x14ac:dyDescent="0.25">
      <c r="A350" s="145"/>
      <c r="B350" s="144"/>
      <c r="D350" s="117"/>
      <c r="E350" s="163"/>
      <c r="F350" s="163"/>
      <c r="G350" s="163"/>
    </row>
    <row r="351" spans="1:7" s="31" customFormat="1" x14ac:dyDescent="0.25">
      <c r="A351" s="145"/>
      <c r="B351" s="144"/>
      <c r="D351" s="117"/>
      <c r="E351" s="163"/>
      <c r="F351" s="163"/>
      <c r="G351" s="163"/>
    </row>
    <row r="352" spans="1:7" s="31" customFormat="1" x14ac:dyDescent="0.25">
      <c r="A352" s="145"/>
      <c r="B352" s="144"/>
      <c r="D352" s="117"/>
      <c r="E352" s="163"/>
      <c r="F352" s="163"/>
      <c r="G352" s="163"/>
    </row>
    <row r="353" spans="1:7" s="31" customFormat="1" x14ac:dyDescent="0.25">
      <c r="A353" s="145"/>
      <c r="B353" s="144"/>
      <c r="D353" s="117"/>
      <c r="E353" s="163"/>
      <c r="F353" s="163"/>
      <c r="G353" s="163"/>
    </row>
    <row r="354" spans="1:7" s="31" customFormat="1" x14ac:dyDescent="0.25">
      <c r="A354" s="145"/>
      <c r="B354" s="144"/>
      <c r="D354" s="117"/>
      <c r="E354" s="163"/>
      <c r="F354" s="163"/>
      <c r="G354" s="163"/>
    </row>
    <row r="355" spans="1:7" s="31" customFormat="1" x14ac:dyDescent="0.25">
      <c r="A355" s="145"/>
      <c r="B355" s="144"/>
      <c r="D355" s="117"/>
      <c r="E355" s="163"/>
      <c r="F355" s="163"/>
      <c r="G355" s="163"/>
    </row>
    <row r="356" spans="1:7" s="31" customFormat="1" x14ac:dyDescent="0.25">
      <c r="A356" s="145"/>
      <c r="B356" s="144"/>
      <c r="D356" s="117"/>
      <c r="E356" s="163"/>
      <c r="F356" s="163"/>
      <c r="G356" s="163"/>
    </row>
    <row r="357" spans="1:7" s="31" customFormat="1" x14ac:dyDescent="0.25">
      <c r="A357" s="145"/>
      <c r="B357" s="144"/>
      <c r="D357" s="117"/>
      <c r="E357" s="163"/>
      <c r="F357" s="163"/>
      <c r="G357" s="163"/>
    </row>
    <row r="358" spans="1:7" s="31" customFormat="1" x14ac:dyDescent="0.25">
      <c r="A358" s="145"/>
      <c r="B358" s="144"/>
      <c r="D358" s="117"/>
      <c r="E358" s="163"/>
      <c r="F358" s="163"/>
      <c r="G358" s="163"/>
    </row>
    <row r="359" spans="1:7" s="31" customFormat="1" x14ac:dyDescent="0.25">
      <c r="A359" s="145"/>
      <c r="B359" s="144"/>
      <c r="D359" s="117"/>
      <c r="E359" s="163"/>
      <c r="F359" s="163"/>
      <c r="G359" s="163"/>
    </row>
    <row r="360" spans="1:7" s="31" customFormat="1" x14ac:dyDescent="0.25">
      <c r="A360" s="145"/>
      <c r="B360" s="144"/>
      <c r="D360" s="117"/>
      <c r="E360" s="163"/>
      <c r="F360" s="163"/>
      <c r="G360" s="163"/>
    </row>
    <row r="361" spans="1:7" s="31" customFormat="1" x14ac:dyDescent="0.25">
      <c r="A361" s="145"/>
      <c r="B361" s="144"/>
      <c r="D361" s="117"/>
      <c r="E361" s="163"/>
      <c r="F361" s="163"/>
      <c r="G361" s="163"/>
    </row>
    <row r="362" spans="1:7" s="31" customFormat="1" x14ac:dyDescent="0.25">
      <c r="A362" s="145"/>
      <c r="B362" s="144"/>
      <c r="D362" s="117"/>
      <c r="E362" s="163"/>
      <c r="F362" s="163"/>
      <c r="G362" s="163"/>
    </row>
    <row r="363" spans="1:7" s="31" customFormat="1" x14ac:dyDescent="0.25">
      <c r="A363" s="145"/>
      <c r="B363" s="144"/>
      <c r="D363" s="117"/>
      <c r="E363" s="163"/>
      <c r="F363" s="163"/>
      <c r="G363" s="163"/>
    </row>
    <row r="364" spans="1:7" s="31" customFormat="1" x14ac:dyDescent="0.25">
      <c r="A364" s="145"/>
      <c r="B364" s="144"/>
      <c r="D364" s="117"/>
      <c r="E364" s="163"/>
      <c r="F364" s="163"/>
      <c r="G364" s="163"/>
    </row>
    <row r="365" spans="1:7" s="31" customFormat="1" x14ac:dyDescent="0.25">
      <c r="A365" s="145"/>
      <c r="B365" s="144"/>
      <c r="D365" s="117"/>
      <c r="E365" s="163"/>
      <c r="F365" s="163"/>
      <c r="G365" s="163"/>
    </row>
    <row r="366" spans="1:7" s="31" customFormat="1" x14ac:dyDescent="0.25">
      <c r="A366" s="145"/>
      <c r="B366" s="144"/>
      <c r="D366" s="117"/>
      <c r="E366" s="163"/>
      <c r="F366" s="163"/>
      <c r="G366" s="163"/>
    </row>
    <row r="367" spans="1:7" s="31" customFormat="1" x14ac:dyDescent="0.25">
      <c r="A367" s="145"/>
      <c r="B367" s="144"/>
      <c r="D367" s="117"/>
      <c r="E367" s="163"/>
      <c r="F367" s="163"/>
      <c r="G367" s="163"/>
    </row>
    <row r="368" spans="1:7" s="31" customFormat="1" x14ac:dyDescent="0.25">
      <c r="A368" s="145"/>
      <c r="B368" s="144"/>
      <c r="D368" s="117"/>
      <c r="E368" s="163"/>
      <c r="F368" s="163"/>
      <c r="G368" s="163"/>
    </row>
    <row r="369" spans="1:7" s="31" customFormat="1" x14ac:dyDescent="0.25">
      <c r="A369" s="145"/>
      <c r="B369" s="144"/>
      <c r="D369" s="117"/>
      <c r="E369" s="163"/>
      <c r="F369" s="163"/>
      <c r="G369" s="163"/>
    </row>
    <row r="370" spans="1:7" s="31" customFormat="1" x14ac:dyDescent="0.25">
      <c r="A370" s="145"/>
      <c r="B370" s="144"/>
      <c r="D370" s="117"/>
      <c r="E370" s="163"/>
      <c r="F370" s="163"/>
      <c r="G370" s="163"/>
    </row>
    <row r="371" spans="1:7" s="31" customFormat="1" x14ac:dyDescent="0.25">
      <c r="A371" s="145"/>
      <c r="B371" s="144"/>
      <c r="D371" s="117"/>
      <c r="E371" s="163"/>
      <c r="F371" s="163"/>
      <c r="G371" s="163"/>
    </row>
    <row r="372" spans="1:7" s="31" customFormat="1" x14ac:dyDescent="0.25">
      <c r="A372" s="145"/>
      <c r="B372" s="144"/>
      <c r="D372" s="117"/>
      <c r="E372" s="163"/>
      <c r="F372" s="163"/>
      <c r="G372" s="163"/>
    </row>
    <row r="373" spans="1:7" s="31" customFormat="1" x14ac:dyDescent="0.25">
      <c r="A373" s="145"/>
      <c r="B373" s="144"/>
      <c r="D373" s="117"/>
      <c r="E373" s="163"/>
      <c r="F373" s="163"/>
      <c r="G373" s="163"/>
    </row>
    <row r="374" spans="1:7" s="31" customFormat="1" x14ac:dyDescent="0.25">
      <c r="A374" s="145"/>
      <c r="B374" s="144"/>
      <c r="D374" s="117"/>
      <c r="E374" s="163"/>
      <c r="F374" s="163"/>
      <c r="G374" s="163"/>
    </row>
    <row r="375" spans="1:7" s="31" customFormat="1" x14ac:dyDescent="0.25">
      <c r="A375" s="145"/>
      <c r="B375" s="144"/>
      <c r="D375" s="117"/>
      <c r="E375" s="163"/>
      <c r="F375" s="163"/>
      <c r="G375" s="163"/>
    </row>
    <row r="376" spans="1:7" s="31" customFormat="1" x14ac:dyDescent="0.25">
      <c r="A376" s="145"/>
      <c r="B376" s="144"/>
      <c r="D376" s="117"/>
      <c r="E376" s="163"/>
      <c r="F376" s="163"/>
      <c r="G376" s="163"/>
    </row>
    <row r="377" spans="1:7" s="31" customFormat="1" x14ac:dyDescent="0.25">
      <c r="A377" s="145"/>
      <c r="B377" s="144"/>
      <c r="D377" s="117"/>
      <c r="E377" s="163"/>
      <c r="F377" s="163"/>
      <c r="G377" s="163"/>
    </row>
    <row r="378" spans="1:7" s="31" customFormat="1" x14ac:dyDescent="0.25">
      <c r="A378" s="145"/>
      <c r="B378" s="144"/>
      <c r="D378" s="117"/>
      <c r="E378" s="163"/>
      <c r="F378" s="163"/>
      <c r="G378" s="163"/>
    </row>
    <row r="379" spans="1:7" s="31" customFormat="1" x14ac:dyDescent="0.25">
      <c r="A379" s="145"/>
      <c r="B379" s="144"/>
      <c r="D379" s="117"/>
      <c r="E379" s="163"/>
      <c r="F379" s="163"/>
      <c r="G379" s="163"/>
    </row>
    <row r="380" spans="1:7" s="31" customFormat="1" x14ac:dyDescent="0.25">
      <c r="A380" s="145"/>
      <c r="B380" s="144"/>
      <c r="D380" s="117"/>
      <c r="E380" s="163"/>
      <c r="F380" s="163"/>
      <c r="G380" s="163"/>
    </row>
    <row r="381" spans="1:7" s="31" customFormat="1" x14ac:dyDescent="0.25">
      <c r="A381" s="145"/>
      <c r="B381" s="144"/>
      <c r="D381" s="117"/>
      <c r="E381" s="163"/>
      <c r="F381" s="163"/>
      <c r="G381" s="163"/>
    </row>
    <row r="382" spans="1:7" s="31" customFormat="1" x14ac:dyDescent="0.25">
      <c r="A382" s="145"/>
      <c r="B382" s="144"/>
      <c r="D382" s="117"/>
      <c r="E382" s="163"/>
      <c r="F382" s="163"/>
      <c r="G382" s="163"/>
    </row>
    <row r="383" spans="1:7" s="31" customFormat="1" x14ac:dyDescent="0.25">
      <c r="A383" s="145"/>
      <c r="B383" s="144"/>
      <c r="D383" s="117"/>
      <c r="E383" s="163"/>
      <c r="F383" s="163"/>
      <c r="G383" s="163"/>
    </row>
    <row r="384" spans="1:7" s="31" customFormat="1" x14ac:dyDescent="0.25">
      <c r="A384" s="145"/>
      <c r="B384" s="144"/>
      <c r="D384" s="117"/>
      <c r="E384" s="163"/>
      <c r="F384" s="163"/>
      <c r="G384" s="163"/>
    </row>
    <row r="385" spans="1:7" s="31" customFormat="1" x14ac:dyDescent="0.25">
      <c r="A385" s="145"/>
      <c r="B385" s="144"/>
      <c r="D385" s="117"/>
      <c r="E385" s="163"/>
      <c r="F385" s="163"/>
      <c r="G385" s="163"/>
    </row>
    <row r="386" spans="1:7" s="31" customFormat="1" x14ac:dyDescent="0.25">
      <c r="A386" s="145"/>
      <c r="B386" s="144"/>
      <c r="D386" s="117"/>
      <c r="E386" s="163"/>
      <c r="F386" s="163"/>
      <c r="G386" s="163"/>
    </row>
    <row r="387" spans="1:7" s="31" customFormat="1" x14ac:dyDescent="0.25">
      <c r="A387" s="145"/>
      <c r="B387" s="144"/>
      <c r="D387" s="117"/>
      <c r="E387" s="163"/>
      <c r="F387" s="163"/>
      <c r="G387" s="163"/>
    </row>
    <row r="388" spans="1:7" s="31" customFormat="1" x14ac:dyDescent="0.25">
      <c r="A388" s="145"/>
      <c r="B388" s="144"/>
      <c r="D388" s="117"/>
      <c r="E388" s="163"/>
      <c r="F388" s="163"/>
      <c r="G388" s="163"/>
    </row>
    <row r="389" spans="1:7" s="31" customFormat="1" x14ac:dyDescent="0.25">
      <c r="A389" s="145"/>
      <c r="B389" s="144"/>
      <c r="D389" s="117"/>
      <c r="E389" s="163"/>
      <c r="F389" s="163"/>
      <c r="G389" s="163"/>
    </row>
    <row r="390" spans="1:7" s="31" customFormat="1" x14ac:dyDescent="0.25">
      <c r="A390" s="145"/>
      <c r="B390" s="144"/>
      <c r="D390" s="117"/>
      <c r="E390" s="163"/>
      <c r="F390" s="163"/>
      <c r="G390" s="163"/>
    </row>
    <row r="391" spans="1:7" s="31" customFormat="1" x14ac:dyDescent="0.25">
      <c r="A391" s="145"/>
      <c r="B391" s="144"/>
      <c r="D391" s="117"/>
      <c r="E391" s="163"/>
      <c r="F391" s="163"/>
      <c r="G391" s="163"/>
    </row>
    <row r="392" spans="1:7" s="31" customFormat="1" x14ac:dyDescent="0.25">
      <c r="A392" s="145"/>
      <c r="B392" s="144"/>
      <c r="D392" s="117"/>
      <c r="E392" s="163"/>
      <c r="F392" s="163"/>
      <c r="G392" s="163"/>
    </row>
    <row r="393" spans="1:7" s="31" customFormat="1" x14ac:dyDescent="0.25">
      <c r="A393" s="145"/>
      <c r="B393" s="144"/>
      <c r="D393" s="117"/>
      <c r="E393" s="163"/>
      <c r="F393" s="163"/>
      <c r="G393" s="163"/>
    </row>
    <row r="394" spans="1:7" s="31" customFormat="1" x14ac:dyDescent="0.25">
      <c r="A394" s="145"/>
      <c r="B394" s="144"/>
      <c r="D394" s="117"/>
      <c r="E394" s="163"/>
      <c r="F394" s="163"/>
      <c r="G394" s="163"/>
    </row>
    <row r="395" spans="1:7" s="31" customFormat="1" x14ac:dyDescent="0.25">
      <c r="A395" s="145"/>
      <c r="B395" s="144"/>
      <c r="D395" s="117"/>
      <c r="E395" s="163"/>
      <c r="F395" s="163"/>
      <c r="G395" s="163"/>
    </row>
    <row r="396" spans="1:7" s="31" customFormat="1" x14ac:dyDescent="0.25">
      <c r="A396" s="145"/>
      <c r="B396" s="144"/>
      <c r="D396" s="117"/>
      <c r="E396" s="163"/>
      <c r="F396" s="163"/>
      <c r="G396" s="163"/>
    </row>
    <row r="397" spans="1:7" s="31" customFormat="1" x14ac:dyDescent="0.25">
      <c r="A397" s="145"/>
      <c r="B397" s="144"/>
      <c r="D397" s="117"/>
      <c r="E397" s="163"/>
      <c r="F397" s="163"/>
      <c r="G397" s="163"/>
    </row>
    <row r="398" spans="1:7" s="31" customFormat="1" x14ac:dyDescent="0.25">
      <c r="A398" s="145"/>
      <c r="B398" s="144"/>
      <c r="D398" s="117"/>
      <c r="E398" s="163"/>
      <c r="F398" s="163"/>
      <c r="G398" s="163"/>
    </row>
    <row r="399" spans="1:7" s="31" customFormat="1" x14ac:dyDescent="0.25">
      <c r="A399" s="145"/>
      <c r="B399" s="144"/>
      <c r="D399" s="117"/>
      <c r="E399" s="163"/>
      <c r="F399" s="163"/>
      <c r="G399" s="163"/>
    </row>
    <row r="400" spans="1:7" s="31" customFormat="1" x14ac:dyDescent="0.25">
      <c r="A400" s="145"/>
      <c r="B400" s="144"/>
      <c r="D400" s="117"/>
      <c r="E400" s="163"/>
      <c r="F400" s="163"/>
      <c r="G400" s="163"/>
    </row>
    <row r="401" spans="1:7" s="31" customFormat="1" x14ac:dyDescent="0.25">
      <c r="A401" s="145"/>
      <c r="B401" s="144"/>
      <c r="D401" s="117"/>
      <c r="E401" s="163"/>
      <c r="F401" s="163"/>
      <c r="G401" s="163"/>
    </row>
    <row r="402" spans="1:7" s="31" customFormat="1" x14ac:dyDescent="0.25">
      <c r="A402" s="145"/>
      <c r="B402" s="144"/>
      <c r="D402" s="117"/>
      <c r="E402" s="163"/>
      <c r="F402" s="163"/>
      <c r="G402" s="163"/>
    </row>
    <row r="403" spans="1:7" s="31" customFormat="1" x14ac:dyDescent="0.25">
      <c r="A403" s="145"/>
      <c r="B403" s="144"/>
      <c r="D403" s="117"/>
      <c r="E403" s="163"/>
      <c r="F403" s="163"/>
      <c r="G403" s="163"/>
    </row>
    <row r="404" spans="1:7" s="31" customFormat="1" x14ac:dyDescent="0.25">
      <c r="A404" s="145"/>
      <c r="B404" s="144"/>
      <c r="D404" s="117"/>
      <c r="E404" s="163"/>
      <c r="F404" s="163"/>
      <c r="G404" s="163"/>
    </row>
    <row r="405" spans="1:7" s="31" customFormat="1" x14ac:dyDescent="0.25">
      <c r="A405" s="145"/>
      <c r="B405" s="144"/>
      <c r="D405" s="117"/>
      <c r="E405" s="163"/>
      <c r="F405" s="163"/>
      <c r="G405" s="163"/>
    </row>
    <row r="406" spans="1:7" s="31" customFormat="1" x14ac:dyDescent="0.25">
      <c r="A406" s="145"/>
      <c r="B406" s="144"/>
      <c r="D406" s="117"/>
      <c r="E406" s="163"/>
      <c r="F406" s="163"/>
      <c r="G406" s="163"/>
    </row>
    <row r="407" spans="1:7" s="31" customFormat="1" x14ac:dyDescent="0.25">
      <c r="A407" s="145"/>
      <c r="B407" s="144"/>
      <c r="D407" s="117"/>
      <c r="E407" s="163"/>
      <c r="F407" s="163"/>
      <c r="G407" s="163"/>
    </row>
    <row r="408" spans="1:7" s="31" customFormat="1" x14ac:dyDescent="0.25">
      <c r="A408" s="145"/>
      <c r="B408" s="144"/>
      <c r="D408" s="117"/>
      <c r="E408" s="163"/>
      <c r="F408" s="163"/>
      <c r="G408" s="163"/>
    </row>
    <row r="409" spans="1:7" s="31" customFormat="1" x14ac:dyDescent="0.25">
      <c r="A409" s="145"/>
      <c r="B409" s="144"/>
      <c r="D409" s="117"/>
      <c r="E409" s="163"/>
      <c r="F409" s="163"/>
      <c r="G409" s="163"/>
    </row>
    <row r="410" spans="1:7" s="31" customFormat="1" x14ac:dyDescent="0.25">
      <c r="A410" s="145"/>
      <c r="B410" s="144"/>
      <c r="D410" s="117"/>
      <c r="E410" s="163"/>
      <c r="F410" s="163"/>
      <c r="G410" s="163"/>
    </row>
    <row r="411" spans="1:7" s="31" customFormat="1" x14ac:dyDescent="0.25">
      <c r="A411" s="145"/>
      <c r="B411" s="144"/>
      <c r="D411" s="117"/>
      <c r="E411" s="163"/>
      <c r="F411" s="163"/>
      <c r="G411" s="163"/>
    </row>
    <row r="412" spans="1:7" s="31" customFormat="1" x14ac:dyDescent="0.25">
      <c r="A412" s="145"/>
      <c r="B412" s="144"/>
      <c r="D412" s="117"/>
      <c r="E412" s="163"/>
      <c r="F412" s="163"/>
      <c r="G412" s="163"/>
    </row>
    <row r="413" spans="1:7" s="31" customFormat="1" x14ac:dyDescent="0.25">
      <c r="A413" s="145"/>
      <c r="B413" s="144"/>
      <c r="D413" s="117"/>
      <c r="E413" s="163"/>
      <c r="F413" s="163"/>
      <c r="G413" s="163"/>
    </row>
    <row r="414" spans="1:7" s="31" customFormat="1" x14ac:dyDescent="0.25">
      <c r="A414" s="145"/>
      <c r="B414" s="144"/>
      <c r="D414" s="117"/>
      <c r="E414" s="163"/>
      <c r="F414" s="163"/>
      <c r="G414" s="163"/>
    </row>
    <row r="415" spans="1:7" s="31" customFormat="1" x14ac:dyDescent="0.25">
      <c r="A415" s="145"/>
      <c r="B415" s="144"/>
      <c r="D415" s="117"/>
      <c r="E415" s="163"/>
      <c r="F415" s="163"/>
      <c r="G415" s="163"/>
    </row>
    <row r="416" spans="1:7" s="31" customFormat="1" x14ac:dyDescent="0.25">
      <c r="A416" s="145"/>
      <c r="B416" s="144"/>
      <c r="D416" s="117"/>
      <c r="E416" s="163"/>
      <c r="F416" s="163"/>
      <c r="G416" s="163"/>
    </row>
    <row r="417" spans="1:7" s="31" customFormat="1" x14ac:dyDescent="0.25">
      <c r="A417" s="145"/>
      <c r="B417" s="144"/>
      <c r="D417" s="117"/>
      <c r="E417" s="163"/>
      <c r="F417" s="163"/>
      <c r="G417" s="163"/>
    </row>
    <row r="418" spans="1:7" s="31" customFormat="1" x14ac:dyDescent="0.25">
      <c r="A418" s="145"/>
      <c r="B418" s="144"/>
      <c r="D418" s="117"/>
      <c r="E418" s="163"/>
      <c r="F418" s="163"/>
      <c r="G418" s="163"/>
    </row>
    <row r="419" spans="1:7" s="31" customFormat="1" x14ac:dyDescent="0.25">
      <c r="A419" s="145"/>
      <c r="B419" s="144"/>
      <c r="D419" s="117"/>
      <c r="E419" s="163"/>
      <c r="F419" s="163"/>
      <c r="G419" s="163"/>
    </row>
    <row r="420" spans="1:7" s="31" customFormat="1" x14ac:dyDescent="0.25">
      <c r="A420" s="145"/>
      <c r="B420" s="144"/>
      <c r="D420" s="117"/>
      <c r="E420" s="163"/>
      <c r="F420" s="163"/>
      <c r="G420" s="163"/>
    </row>
    <row r="421" spans="1:7" s="31" customFormat="1" x14ac:dyDescent="0.25">
      <c r="A421" s="145"/>
      <c r="B421" s="144"/>
      <c r="D421" s="117"/>
      <c r="E421" s="163"/>
      <c r="F421" s="163"/>
      <c r="G421" s="163"/>
    </row>
    <row r="422" spans="1:7" s="31" customFormat="1" x14ac:dyDescent="0.25">
      <c r="A422" s="145"/>
      <c r="B422" s="144"/>
      <c r="D422" s="117"/>
      <c r="E422" s="163"/>
      <c r="F422" s="163"/>
      <c r="G422" s="163"/>
    </row>
    <row r="423" spans="1:7" s="31" customFormat="1" x14ac:dyDescent="0.25">
      <c r="A423" s="145"/>
      <c r="B423" s="144"/>
      <c r="D423" s="117"/>
      <c r="E423" s="163"/>
      <c r="F423" s="163"/>
      <c r="G423" s="163"/>
    </row>
    <row r="424" spans="1:7" s="31" customFormat="1" x14ac:dyDescent="0.25">
      <c r="A424" s="145"/>
      <c r="B424" s="144"/>
      <c r="D424" s="117"/>
      <c r="E424" s="163"/>
      <c r="F424" s="163"/>
      <c r="G424" s="163"/>
    </row>
    <row r="425" spans="1:7" s="31" customFormat="1" x14ac:dyDescent="0.25">
      <c r="A425" s="145"/>
      <c r="B425" s="144"/>
      <c r="D425" s="117"/>
      <c r="E425" s="163"/>
      <c r="F425" s="163"/>
      <c r="G425" s="163"/>
    </row>
    <row r="426" spans="1:7" s="31" customFormat="1" x14ac:dyDescent="0.25">
      <c r="A426" s="145"/>
      <c r="B426" s="144"/>
      <c r="D426" s="117"/>
      <c r="E426" s="163"/>
      <c r="F426" s="163"/>
      <c r="G426" s="163"/>
    </row>
    <row r="427" spans="1:7" s="31" customFormat="1" x14ac:dyDescent="0.25">
      <c r="A427" s="145"/>
      <c r="B427" s="144"/>
      <c r="D427" s="117"/>
      <c r="E427" s="163"/>
      <c r="F427" s="163"/>
      <c r="G427" s="163"/>
    </row>
    <row r="428" spans="1:7" s="31" customFormat="1" x14ac:dyDescent="0.25">
      <c r="A428" s="145"/>
      <c r="B428" s="144"/>
      <c r="D428" s="117"/>
      <c r="E428" s="163"/>
      <c r="F428" s="163"/>
      <c r="G428" s="163"/>
    </row>
    <row r="429" spans="1:7" s="31" customFormat="1" x14ac:dyDescent="0.25">
      <c r="A429" s="145"/>
      <c r="B429" s="144"/>
      <c r="D429" s="117"/>
      <c r="E429" s="163"/>
      <c r="F429" s="163"/>
      <c r="G429" s="163"/>
    </row>
    <row r="430" spans="1:7" s="31" customFormat="1" x14ac:dyDescent="0.25">
      <c r="A430" s="145"/>
      <c r="B430" s="144"/>
      <c r="D430" s="117"/>
      <c r="E430" s="163"/>
      <c r="F430" s="163"/>
      <c r="G430" s="163"/>
    </row>
    <row r="431" spans="1:7" s="31" customFormat="1" x14ac:dyDescent="0.25">
      <c r="A431" s="145"/>
      <c r="B431" s="144"/>
      <c r="D431" s="117"/>
      <c r="E431" s="163"/>
      <c r="F431" s="163"/>
      <c r="G431" s="163"/>
    </row>
    <row r="432" spans="1:7" s="31" customFormat="1" x14ac:dyDescent="0.25">
      <c r="A432" s="145"/>
      <c r="B432" s="144"/>
      <c r="D432" s="117"/>
      <c r="E432" s="163"/>
      <c r="F432" s="163"/>
      <c r="G432" s="163"/>
    </row>
    <row r="433" spans="1:7" s="31" customFormat="1" x14ac:dyDescent="0.25">
      <c r="A433" s="145"/>
      <c r="B433" s="144"/>
      <c r="D433" s="117"/>
      <c r="E433" s="163"/>
      <c r="F433" s="163"/>
      <c r="G433" s="163"/>
    </row>
    <row r="434" spans="1:7" s="31" customFormat="1" x14ac:dyDescent="0.25">
      <c r="A434" s="145"/>
      <c r="B434" s="144"/>
      <c r="D434" s="117"/>
      <c r="E434" s="163"/>
      <c r="F434" s="163"/>
      <c r="G434" s="163"/>
    </row>
    <row r="435" spans="1:7" s="31" customFormat="1" x14ac:dyDescent="0.25">
      <c r="A435" s="145"/>
      <c r="B435" s="144"/>
      <c r="D435" s="117"/>
      <c r="E435" s="163"/>
      <c r="F435" s="163"/>
      <c r="G435" s="163"/>
    </row>
    <row r="436" spans="1:7" s="31" customFormat="1" x14ac:dyDescent="0.25">
      <c r="A436" s="145"/>
      <c r="B436" s="144"/>
      <c r="D436" s="117"/>
      <c r="E436" s="163"/>
      <c r="F436" s="163"/>
      <c r="G436" s="163"/>
    </row>
    <row r="437" spans="1:7" s="31" customFormat="1" x14ac:dyDescent="0.25">
      <c r="A437" s="145"/>
      <c r="B437" s="144"/>
      <c r="D437" s="117"/>
      <c r="E437" s="163"/>
      <c r="F437" s="163"/>
      <c r="G437" s="163"/>
    </row>
    <row r="438" spans="1:7" s="31" customFormat="1" x14ac:dyDescent="0.25">
      <c r="A438" s="145"/>
      <c r="B438" s="144"/>
      <c r="D438" s="117"/>
      <c r="E438" s="163"/>
      <c r="F438" s="163"/>
      <c r="G438" s="163"/>
    </row>
    <row r="439" spans="1:7" s="31" customFormat="1" x14ac:dyDescent="0.25">
      <c r="A439" s="145"/>
      <c r="B439" s="144"/>
      <c r="D439" s="117"/>
      <c r="E439" s="163"/>
      <c r="F439" s="163"/>
      <c r="G439" s="163"/>
    </row>
    <row r="440" spans="1:7" s="31" customFormat="1" x14ac:dyDescent="0.25">
      <c r="A440" s="145"/>
      <c r="B440" s="144"/>
      <c r="D440" s="117"/>
      <c r="E440" s="163"/>
      <c r="F440" s="163"/>
      <c r="G440" s="163"/>
    </row>
    <row r="441" spans="1:7" s="31" customFormat="1" x14ac:dyDescent="0.25">
      <c r="A441" s="145"/>
      <c r="B441" s="144"/>
      <c r="D441" s="117"/>
      <c r="E441" s="163"/>
      <c r="F441" s="163"/>
      <c r="G441" s="163"/>
    </row>
    <row r="442" spans="1:7" s="31" customFormat="1" x14ac:dyDescent="0.25">
      <c r="A442" s="145"/>
      <c r="B442" s="144"/>
      <c r="D442" s="117"/>
      <c r="E442" s="163"/>
      <c r="F442" s="163"/>
      <c r="G442" s="163"/>
    </row>
    <row r="443" spans="1:7" s="31" customFormat="1" x14ac:dyDescent="0.25">
      <c r="A443" s="145"/>
      <c r="B443" s="144"/>
      <c r="D443" s="117"/>
      <c r="E443" s="163"/>
      <c r="F443" s="163"/>
      <c r="G443" s="163"/>
    </row>
    <row r="444" spans="1:7" s="31" customFormat="1" x14ac:dyDescent="0.25">
      <c r="A444" s="145"/>
      <c r="B444" s="144"/>
      <c r="D444" s="117"/>
      <c r="E444" s="163"/>
      <c r="F444" s="163"/>
      <c r="G444" s="163"/>
    </row>
    <row r="445" spans="1:7" s="31" customFormat="1" x14ac:dyDescent="0.25">
      <c r="A445" s="145"/>
      <c r="B445" s="144"/>
      <c r="D445" s="117"/>
      <c r="E445" s="163"/>
      <c r="F445" s="163"/>
      <c r="G445" s="163"/>
    </row>
    <row r="446" spans="1:7" s="31" customFormat="1" x14ac:dyDescent="0.25">
      <c r="A446" s="145"/>
      <c r="B446" s="144"/>
      <c r="D446" s="117"/>
      <c r="E446" s="163"/>
      <c r="F446" s="163"/>
      <c r="G446" s="163"/>
    </row>
    <row r="447" spans="1:7" s="31" customFormat="1" x14ac:dyDescent="0.25">
      <c r="A447" s="145"/>
      <c r="B447" s="144"/>
      <c r="D447" s="117"/>
      <c r="E447" s="163"/>
      <c r="F447" s="163"/>
      <c r="G447" s="163"/>
    </row>
    <row r="448" spans="1:7" s="31" customFormat="1" x14ac:dyDescent="0.25">
      <c r="A448" s="145"/>
      <c r="B448" s="144"/>
      <c r="D448" s="117"/>
      <c r="E448" s="163"/>
      <c r="F448" s="163"/>
      <c r="G448" s="163"/>
    </row>
    <row r="449" spans="1:7" s="31" customFormat="1" x14ac:dyDescent="0.25">
      <c r="A449" s="145"/>
      <c r="B449" s="144"/>
      <c r="D449" s="117"/>
      <c r="E449" s="163"/>
      <c r="F449" s="163"/>
      <c r="G449" s="163"/>
    </row>
    <row r="450" spans="1:7" s="31" customFormat="1" x14ac:dyDescent="0.25">
      <c r="A450" s="145"/>
      <c r="B450" s="144"/>
      <c r="D450" s="117"/>
      <c r="E450" s="163"/>
      <c r="F450" s="163"/>
      <c r="G450" s="163"/>
    </row>
    <row r="451" spans="1:7" s="31" customFormat="1" x14ac:dyDescent="0.25">
      <c r="A451" s="145"/>
      <c r="B451" s="144"/>
      <c r="D451" s="117"/>
      <c r="E451" s="163"/>
      <c r="F451" s="163"/>
      <c r="G451" s="163"/>
    </row>
    <row r="452" spans="1:7" s="31" customFormat="1" x14ac:dyDescent="0.25">
      <c r="A452" s="145"/>
      <c r="B452" s="144"/>
      <c r="D452" s="117"/>
      <c r="E452" s="163"/>
      <c r="F452" s="163"/>
      <c r="G452" s="163"/>
    </row>
    <row r="453" spans="1:7" s="31" customFormat="1" x14ac:dyDescent="0.25">
      <c r="A453" s="145"/>
      <c r="B453" s="144"/>
      <c r="D453" s="117"/>
      <c r="E453" s="163"/>
      <c r="F453" s="163"/>
      <c r="G453" s="163"/>
    </row>
    <row r="454" spans="1:7" s="31" customFormat="1" x14ac:dyDescent="0.25">
      <c r="A454" s="145"/>
      <c r="B454" s="144"/>
      <c r="D454" s="117"/>
      <c r="E454" s="163"/>
      <c r="F454" s="163"/>
      <c r="G454" s="163"/>
    </row>
    <row r="455" spans="1:7" s="31" customFormat="1" x14ac:dyDescent="0.25">
      <c r="A455" s="145"/>
      <c r="B455" s="144"/>
      <c r="D455" s="117"/>
      <c r="E455" s="163"/>
      <c r="F455" s="163"/>
      <c r="G455" s="163"/>
    </row>
    <row r="456" spans="1:7" s="31" customFormat="1" x14ac:dyDescent="0.25">
      <c r="A456" s="145"/>
      <c r="B456" s="144"/>
      <c r="D456" s="117"/>
      <c r="E456" s="163"/>
      <c r="F456" s="163"/>
      <c r="G456" s="163"/>
    </row>
    <row r="457" spans="1:7" s="31" customFormat="1" x14ac:dyDescent="0.25">
      <c r="A457" s="145"/>
      <c r="B457" s="144"/>
      <c r="D457" s="117"/>
      <c r="E457" s="163"/>
      <c r="F457" s="163"/>
      <c r="G457" s="163"/>
    </row>
    <row r="458" spans="1:7" s="31" customFormat="1" x14ac:dyDescent="0.25">
      <c r="A458" s="145"/>
      <c r="B458" s="144"/>
      <c r="D458" s="117"/>
      <c r="E458" s="163"/>
      <c r="F458" s="163"/>
      <c r="G458" s="163"/>
    </row>
    <row r="459" spans="1:7" s="31" customFormat="1" x14ac:dyDescent="0.25">
      <c r="A459" s="145"/>
      <c r="B459" s="144"/>
      <c r="D459" s="117"/>
      <c r="E459" s="163"/>
      <c r="F459" s="163"/>
      <c r="G459" s="163"/>
    </row>
    <row r="460" spans="1:7" s="31" customFormat="1" x14ac:dyDescent="0.25">
      <c r="A460" s="145"/>
      <c r="B460" s="144"/>
      <c r="D460" s="117"/>
      <c r="E460" s="163"/>
      <c r="F460" s="163"/>
      <c r="G460" s="163"/>
    </row>
    <row r="461" spans="1:7" s="31" customFormat="1" x14ac:dyDescent="0.25">
      <c r="A461" s="145"/>
      <c r="B461" s="144"/>
      <c r="D461" s="117"/>
      <c r="E461" s="163"/>
      <c r="F461" s="163"/>
      <c r="G461" s="163"/>
    </row>
    <row r="462" spans="1:7" s="31" customFormat="1" x14ac:dyDescent="0.25">
      <c r="A462" s="145"/>
      <c r="B462" s="144"/>
      <c r="D462" s="117"/>
      <c r="E462" s="163"/>
      <c r="F462" s="163"/>
      <c r="G462" s="163"/>
    </row>
    <row r="463" spans="1:7" s="31" customFormat="1" x14ac:dyDescent="0.25">
      <c r="A463" s="145"/>
      <c r="B463" s="144"/>
      <c r="D463" s="117"/>
      <c r="E463" s="163"/>
      <c r="F463" s="163"/>
      <c r="G463" s="163"/>
    </row>
    <row r="464" spans="1:7" s="31" customFormat="1" x14ac:dyDescent="0.25">
      <c r="A464" s="145"/>
      <c r="B464" s="144"/>
      <c r="D464" s="117"/>
      <c r="E464" s="163"/>
      <c r="F464" s="163"/>
      <c r="G464" s="163"/>
    </row>
    <row r="465" spans="1:7" s="31" customFormat="1" x14ac:dyDescent="0.25">
      <c r="A465" s="145"/>
      <c r="B465" s="144"/>
      <c r="D465" s="117"/>
      <c r="E465" s="163"/>
      <c r="F465" s="163"/>
      <c r="G465" s="163"/>
    </row>
    <row r="466" spans="1:7" s="31" customFormat="1" x14ac:dyDescent="0.25">
      <c r="A466" s="145"/>
      <c r="B466" s="144"/>
      <c r="D466" s="117"/>
      <c r="E466" s="163"/>
      <c r="F466" s="163"/>
      <c r="G466" s="163"/>
    </row>
    <row r="467" spans="1:7" s="31" customFormat="1" x14ac:dyDescent="0.25">
      <c r="A467" s="145"/>
      <c r="B467" s="144"/>
      <c r="D467" s="117"/>
      <c r="E467" s="163"/>
      <c r="F467" s="163"/>
      <c r="G467" s="163"/>
    </row>
    <row r="468" spans="1:7" s="31" customFormat="1" x14ac:dyDescent="0.25">
      <c r="A468" s="145"/>
      <c r="B468" s="144"/>
      <c r="D468" s="117"/>
      <c r="E468" s="163"/>
      <c r="F468" s="163"/>
      <c r="G468" s="163"/>
    </row>
    <row r="469" spans="1:7" s="31" customFormat="1" x14ac:dyDescent="0.25">
      <c r="A469" s="145"/>
      <c r="B469" s="144"/>
      <c r="D469" s="117"/>
      <c r="E469" s="163"/>
      <c r="F469" s="163"/>
      <c r="G469" s="163"/>
    </row>
    <row r="470" spans="1:7" s="31" customFormat="1" x14ac:dyDescent="0.25">
      <c r="A470" s="145"/>
      <c r="B470" s="144"/>
      <c r="D470" s="117"/>
      <c r="E470" s="163"/>
      <c r="F470" s="163"/>
      <c r="G470" s="163"/>
    </row>
    <row r="471" spans="1:7" s="31" customFormat="1" x14ac:dyDescent="0.25">
      <c r="A471" s="145"/>
      <c r="B471" s="144"/>
      <c r="D471" s="117"/>
      <c r="E471" s="163"/>
      <c r="F471" s="163"/>
      <c r="G471" s="163"/>
    </row>
    <row r="472" spans="1:7" s="31" customFormat="1" x14ac:dyDescent="0.25">
      <c r="A472" s="145"/>
      <c r="B472" s="144"/>
      <c r="D472" s="117"/>
      <c r="E472" s="163"/>
      <c r="F472" s="163"/>
      <c r="G472" s="163"/>
    </row>
    <row r="473" spans="1:7" s="31" customFormat="1" x14ac:dyDescent="0.25">
      <c r="A473" s="145"/>
      <c r="B473" s="144"/>
      <c r="D473" s="117"/>
      <c r="E473" s="163"/>
      <c r="F473" s="163"/>
      <c r="G473" s="163"/>
    </row>
    <row r="474" spans="1:7" s="31" customFormat="1" x14ac:dyDescent="0.25">
      <c r="A474" s="145"/>
      <c r="B474" s="144"/>
      <c r="D474" s="117"/>
      <c r="E474" s="163"/>
      <c r="F474" s="163"/>
      <c r="G474" s="163"/>
    </row>
    <row r="475" spans="1:7" s="31" customFormat="1" x14ac:dyDescent="0.25">
      <c r="A475" s="145"/>
      <c r="B475" s="144"/>
      <c r="D475" s="117"/>
      <c r="E475" s="163"/>
      <c r="F475" s="163"/>
      <c r="G475" s="163"/>
    </row>
    <row r="476" spans="1:7" s="31" customFormat="1" x14ac:dyDescent="0.25">
      <c r="A476" s="145"/>
      <c r="B476" s="144"/>
      <c r="D476" s="117"/>
      <c r="E476" s="163"/>
      <c r="F476" s="163"/>
      <c r="G476" s="163"/>
    </row>
    <row r="477" spans="1:7" s="31" customFormat="1" x14ac:dyDescent="0.25">
      <c r="A477" s="145"/>
      <c r="B477" s="144"/>
      <c r="D477" s="117"/>
      <c r="E477" s="163"/>
      <c r="F477" s="163"/>
      <c r="G477" s="163"/>
    </row>
    <row r="478" spans="1:7" s="31" customFormat="1" x14ac:dyDescent="0.25">
      <c r="A478" s="145"/>
      <c r="B478" s="144"/>
      <c r="D478" s="117"/>
      <c r="E478" s="163"/>
      <c r="F478" s="163"/>
      <c r="G478" s="163"/>
    </row>
    <row r="479" spans="1:7" s="31" customFormat="1" x14ac:dyDescent="0.25">
      <c r="A479" s="145"/>
      <c r="B479" s="144"/>
      <c r="D479" s="117"/>
      <c r="E479" s="163"/>
      <c r="F479" s="163"/>
      <c r="G479" s="163"/>
    </row>
    <row r="480" spans="1:7" s="31" customFormat="1" x14ac:dyDescent="0.25">
      <c r="A480" s="145"/>
      <c r="B480" s="144"/>
      <c r="D480" s="117"/>
      <c r="E480" s="163"/>
      <c r="F480" s="163"/>
      <c r="G480" s="163"/>
    </row>
    <row r="481" spans="1:7" s="31" customFormat="1" x14ac:dyDescent="0.25">
      <c r="A481" s="145"/>
      <c r="B481" s="144"/>
      <c r="D481" s="117"/>
      <c r="E481" s="163"/>
      <c r="F481" s="163"/>
      <c r="G481" s="163"/>
    </row>
    <row r="482" spans="1:7" s="31" customFormat="1" x14ac:dyDescent="0.25">
      <c r="A482" s="145"/>
      <c r="B482" s="144"/>
      <c r="D482" s="117"/>
      <c r="E482" s="163"/>
      <c r="F482" s="163"/>
      <c r="G482" s="163"/>
    </row>
    <row r="483" spans="1:7" s="31" customFormat="1" x14ac:dyDescent="0.25">
      <c r="A483" s="145"/>
      <c r="B483" s="144"/>
      <c r="D483" s="117"/>
      <c r="E483" s="163"/>
      <c r="F483" s="163"/>
      <c r="G483" s="163"/>
    </row>
    <row r="484" spans="1:7" s="31" customFormat="1" x14ac:dyDescent="0.25">
      <c r="A484" s="145"/>
      <c r="B484" s="144"/>
      <c r="D484" s="117"/>
      <c r="E484" s="163"/>
      <c r="F484" s="163"/>
      <c r="G484" s="163"/>
    </row>
    <row r="485" spans="1:7" s="31" customFormat="1" x14ac:dyDescent="0.25">
      <c r="A485" s="145"/>
      <c r="B485" s="144"/>
      <c r="D485" s="117"/>
      <c r="E485" s="163"/>
      <c r="F485" s="163"/>
      <c r="G485" s="163"/>
    </row>
    <row r="486" spans="1:7" s="31" customFormat="1" x14ac:dyDescent="0.25">
      <c r="A486" s="145"/>
      <c r="B486" s="144"/>
      <c r="D486" s="117"/>
      <c r="E486" s="163"/>
      <c r="F486" s="163"/>
      <c r="G486" s="163"/>
    </row>
    <row r="487" spans="1:7" s="31" customFormat="1" x14ac:dyDescent="0.25">
      <c r="A487" s="145"/>
      <c r="B487" s="144"/>
      <c r="D487" s="117"/>
      <c r="E487" s="163"/>
      <c r="F487" s="163"/>
      <c r="G487" s="163"/>
    </row>
    <row r="488" spans="1:7" s="31" customFormat="1" x14ac:dyDescent="0.25">
      <c r="A488" s="145"/>
      <c r="B488" s="144"/>
      <c r="D488" s="117"/>
      <c r="E488" s="163"/>
      <c r="F488" s="163"/>
      <c r="G488" s="163"/>
    </row>
    <row r="489" spans="1:7" s="31" customFormat="1" x14ac:dyDescent="0.25">
      <c r="A489" s="145"/>
      <c r="B489" s="144"/>
      <c r="D489" s="117"/>
      <c r="E489" s="163"/>
      <c r="F489" s="163"/>
      <c r="G489" s="163"/>
    </row>
    <row r="490" spans="1:7" s="31" customFormat="1" x14ac:dyDescent="0.25">
      <c r="A490" s="145"/>
      <c r="B490" s="144"/>
      <c r="D490" s="117"/>
      <c r="E490" s="163"/>
      <c r="F490" s="163"/>
      <c r="G490" s="163"/>
    </row>
    <row r="491" spans="1:7" s="31" customFormat="1" x14ac:dyDescent="0.25">
      <c r="A491" s="145"/>
      <c r="B491" s="144"/>
      <c r="D491" s="117"/>
      <c r="E491" s="163"/>
      <c r="F491" s="163"/>
      <c r="G491" s="163"/>
    </row>
    <row r="492" spans="1:7" s="31" customFormat="1" x14ac:dyDescent="0.25">
      <c r="A492" s="145"/>
      <c r="B492" s="144"/>
      <c r="D492" s="117"/>
      <c r="E492" s="163"/>
      <c r="F492" s="163"/>
      <c r="G492" s="163"/>
    </row>
    <row r="493" spans="1:7" s="31" customFormat="1" x14ac:dyDescent="0.25">
      <c r="A493" s="145"/>
      <c r="B493" s="144"/>
      <c r="D493" s="117"/>
      <c r="E493" s="163"/>
      <c r="F493" s="163"/>
      <c r="G493" s="163"/>
    </row>
    <row r="494" spans="1:7" s="31" customFormat="1" x14ac:dyDescent="0.25">
      <c r="A494" s="145"/>
      <c r="B494" s="144"/>
      <c r="D494" s="117"/>
      <c r="E494" s="163"/>
      <c r="F494" s="163"/>
      <c r="G494" s="163"/>
    </row>
    <row r="495" spans="1:7" s="31" customFormat="1" x14ac:dyDescent="0.25">
      <c r="A495" s="145"/>
      <c r="B495" s="144"/>
      <c r="D495" s="117"/>
      <c r="E495" s="163"/>
      <c r="F495" s="163"/>
      <c r="G495" s="163"/>
    </row>
    <row r="496" spans="1:7" s="31" customFormat="1" x14ac:dyDescent="0.25">
      <c r="A496" s="145"/>
      <c r="B496" s="144"/>
      <c r="D496" s="117"/>
      <c r="E496" s="163"/>
      <c r="F496" s="163"/>
      <c r="G496" s="163"/>
    </row>
    <row r="497" spans="1:7" s="31" customFormat="1" x14ac:dyDescent="0.25">
      <c r="A497" s="145"/>
      <c r="B497" s="144"/>
      <c r="D497" s="117"/>
      <c r="E497" s="163"/>
      <c r="F497" s="163"/>
      <c r="G497" s="163"/>
    </row>
    <row r="498" spans="1:7" s="31" customFormat="1" x14ac:dyDescent="0.25">
      <c r="A498" s="145"/>
      <c r="B498" s="144"/>
      <c r="D498" s="117"/>
      <c r="E498" s="163"/>
      <c r="F498" s="163"/>
      <c r="G498" s="163"/>
    </row>
    <row r="499" spans="1:7" s="31" customFormat="1" x14ac:dyDescent="0.25">
      <c r="A499" s="145"/>
      <c r="B499" s="144"/>
      <c r="D499" s="117"/>
      <c r="E499" s="163"/>
      <c r="F499" s="163"/>
      <c r="G499" s="163"/>
    </row>
    <row r="500" spans="1:7" s="31" customFormat="1" x14ac:dyDescent="0.25">
      <c r="A500" s="145"/>
      <c r="B500" s="144"/>
      <c r="D500" s="117"/>
      <c r="E500" s="163"/>
      <c r="F500" s="163"/>
      <c r="G500" s="163"/>
    </row>
    <row r="501" spans="1:7" s="31" customFormat="1" x14ac:dyDescent="0.25">
      <c r="A501" s="145"/>
      <c r="B501" s="144"/>
      <c r="D501" s="117"/>
      <c r="E501" s="163"/>
      <c r="F501" s="163"/>
      <c r="G501" s="163"/>
    </row>
    <row r="502" spans="1:7" s="31" customFormat="1" x14ac:dyDescent="0.25">
      <c r="A502" s="145"/>
      <c r="B502" s="144"/>
      <c r="D502" s="117"/>
      <c r="E502" s="163"/>
      <c r="F502" s="163"/>
      <c r="G502" s="163"/>
    </row>
    <row r="503" spans="1:7" s="31" customFormat="1" x14ac:dyDescent="0.25">
      <c r="A503" s="145"/>
      <c r="B503" s="144"/>
      <c r="D503" s="117"/>
      <c r="E503" s="163"/>
      <c r="F503" s="163"/>
      <c r="G503" s="163"/>
    </row>
    <row r="504" spans="1:7" s="31" customFormat="1" x14ac:dyDescent="0.25">
      <c r="A504" s="145"/>
      <c r="B504" s="144"/>
      <c r="D504" s="117"/>
      <c r="E504" s="163"/>
      <c r="F504" s="163"/>
      <c r="G504" s="163"/>
    </row>
    <row r="505" spans="1:7" s="31" customFormat="1" x14ac:dyDescent="0.25">
      <c r="A505" s="145"/>
      <c r="B505" s="144"/>
      <c r="D505" s="117"/>
      <c r="E505" s="163"/>
      <c r="F505" s="163"/>
      <c r="G505" s="163"/>
    </row>
    <row r="506" spans="1:7" s="31" customFormat="1" x14ac:dyDescent="0.25">
      <c r="A506" s="145"/>
      <c r="B506" s="144"/>
      <c r="D506" s="117"/>
      <c r="E506" s="163"/>
      <c r="F506" s="163"/>
      <c r="G506" s="163"/>
    </row>
    <row r="507" spans="1:7" s="31" customFormat="1" x14ac:dyDescent="0.25">
      <c r="A507" s="145"/>
      <c r="B507" s="144"/>
      <c r="D507" s="117"/>
      <c r="E507" s="163"/>
      <c r="F507" s="163"/>
      <c r="G507" s="163"/>
    </row>
    <row r="508" spans="1:7" s="31" customFormat="1" x14ac:dyDescent="0.25">
      <c r="A508" s="145"/>
      <c r="B508" s="144"/>
      <c r="D508" s="117"/>
      <c r="E508" s="163"/>
      <c r="F508" s="163"/>
      <c r="G508" s="163"/>
    </row>
    <row r="509" spans="1:7" s="31" customFormat="1" x14ac:dyDescent="0.25">
      <c r="A509" s="145"/>
      <c r="B509" s="144"/>
      <c r="D509" s="117"/>
      <c r="E509" s="163"/>
      <c r="F509" s="163"/>
      <c r="G509" s="163"/>
    </row>
    <row r="510" spans="1:7" s="31" customFormat="1" x14ac:dyDescent="0.25">
      <c r="A510" s="145"/>
      <c r="B510" s="144"/>
      <c r="D510" s="117"/>
      <c r="E510" s="163"/>
      <c r="F510" s="163"/>
      <c r="G510" s="163"/>
    </row>
    <row r="511" spans="1:7" s="31" customFormat="1" x14ac:dyDescent="0.25">
      <c r="A511" s="145"/>
      <c r="B511" s="144"/>
      <c r="D511" s="117"/>
      <c r="E511" s="163"/>
      <c r="F511" s="163"/>
      <c r="G511" s="163"/>
    </row>
    <row r="512" spans="1:7" s="31" customFormat="1" x14ac:dyDescent="0.25">
      <c r="A512" s="145"/>
      <c r="B512" s="144"/>
      <c r="D512" s="117"/>
      <c r="E512" s="163"/>
      <c r="F512" s="163"/>
      <c r="G512" s="163"/>
    </row>
    <row r="513" spans="1:7" s="31" customFormat="1" x14ac:dyDescent="0.25">
      <c r="A513" s="145"/>
      <c r="B513" s="144"/>
      <c r="D513" s="117"/>
      <c r="E513" s="163"/>
      <c r="F513" s="163"/>
      <c r="G513" s="163"/>
    </row>
    <row r="514" spans="1:7" s="31" customFormat="1" x14ac:dyDescent="0.25">
      <c r="A514" s="145"/>
      <c r="B514" s="144"/>
      <c r="D514" s="117"/>
      <c r="E514" s="163"/>
      <c r="F514" s="163"/>
      <c r="G514" s="163"/>
    </row>
    <row r="515" spans="1:7" s="31" customFormat="1" x14ac:dyDescent="0.25">
      <c r="A515" s="145"/>
      <c r="B515" s="144"/>
      <c r="D515" s="117"/>
      <c r="E515" s="163"/>
      <c r="F515" s="163"/>
      <c r="G515" s="163"/>
    </row>
    <row r="516" spans="1:7" s="31" customFormat="1" x14ac:dyDescent="0.25">
      <c r="A516" s="145"/>
      <c r="B516" s="144"/>
      <c r="D516" s="117"/>
      <c r="E516" s="163"/>
      <c r="F516" s="163"/>
      <c r="G516" s="163"/>
    </row>
    <row r="517" spans="1:7" s="31" customFormat="1" x14ac:dyDescent="0.25">
      <c r="A517" s="145"/>
      <c r="B517" s="144"/>
      <c r="D517" s="117"/>
      <c r="E517" s="163"/>
      <c r="F517" s="163"/>
      <c r="G517" s="163"/>
    </row>
    <row r="518" spans="1:7" s="31" customFormat="1" x14ac:dyDescent="0.25">
      <c r="A518" s="145"/>
      <c r="B518" s="144"/>
      <c r="D518" s="117"/>
      <c r="E518" s="163"/>
      <c r="F518" s="163"/>
      <c r="G518" s="163"/>
    </row>
    <row r="519" spans="1:7" s="31" customFormat="1" x14ac:dyDescent="0.25">
      <c r="A519" s="145"/>
      <c r="B519" s="144"/>
      <c r="D519" s="117"/>
      <c r="E519" s="163"/>
      <c r="F519" s="163"/>
      <c r="G519" s="163"/>
    </row>
    <row r="520" spans="1:7" s="31" customFormat="1" x14ac:dyDescent="0.25">
      <c r="A520" s="145"/>
      <c r="B520" s="144"/>
      <c r="D520" s="117"/>
      <c r="E520" s="163"/>
      <c r="F520" s="163"/>
      <c r="G520" s="163"/>
    </row>
    <row r="521" spans="1:7" s="31" customFormat="1" x14ac:dyDescent="0.25">
      <c r="A521" s="145"/>
      <c r="B521" s="144"/>
      <c r="D521" s="117"/>
      <c r="E521" s="163"/>
      <c r="F521" s="163"/>
      <c r="G521" s="163"/>
    </row>
    <row r="522" spans="1:7" s="31" customFormat="1" x14ac:dyDescent="0.25">
      <c r="A522" s="145"/>
      <c r="B522" s="144"/>
      <c r="D522" s="117"/>
      <c r="E522" s="163"/>
      <c r="F522" s="163"/>
      <c r="G522" s="163"/>
    </row>
    <row r="523" spans="1:7" s="31" customFormat="1" x14ac:dyDescent="0.25">
      <c r="A523" s="145"/>
      <c r="B523" s="144"/>
      <c r="D523" s="117"/>
      <c r="E523" s="163"/>
      <c r="F523" s="163"/>
      <c r="G523" s="163"/>
    </row>
    <row r="524" spans="1:7" s="31" customFormat="1" x14ac:dyDescent="0.25">
      <c r="A524" s="145"/>
      <c r="B524" s="144"/>
      <c r="D524" s="117"/>
      <c r="E524" s="163"/>
      <c r="F524" s="163"/>
      <c r="G524" s="163"/>
    </row>
    <row r="525" spans="1:7" s="31" customFormat="1" x14ac:dyDescent="0.25">
      <c r="A525" s="145"/>
      <c r="B525" s="144"/>
      <c r="D525" s="117"/>
      <c r="E525" s="163"/>
      <c r="F525" s="163"/>
      <c r="G525" s="163"/>
    </row>
    <row r="526" spans="1:7" s="31" customFormat="1" x14ac:dyDescent="0.25">
      <c r="A526" s="145"/>
      <c r="B526" s="144"/>
      <c r="D526" s="117"/>
      <c r="E526" s="163"/>
      <c r="F526" s="163"/>
      <c r="G526" s="163"/>
    </row>
    <row r="527" spans="1:7" s="31" customFormat="1" x14ac:dyDescent="0.25">
      <c r="A527" s="145"/>
      <c r="B527" s="144"/>
      <c r="D527" s="117"/>
      <c r="E527" s="163"/>
      <c r="F527" s="163"/>
      <c r="G527" s="163"/>
    </row>
    <row r="528" spans="1:7" s="31" customFormat="1" x14ac:dyDescent="0.25">
      <c r="A528" s="145"/>
      <c r="B528" s="144"/>
      <c r="D528" s="117"/>
      <c r="E528" s="163"/>
      <c r="F528" s="163"/>
      <c r="G528" s="163"/>
    </row>
    <row r="529" spans="1:7" s="31" customFormat="1" x14ac:dyDescent="0.25">
      <c r="A529" s="145"/>
      <c r="B529" s="144"/>
      <c r="D529" s="117"/>
      <c r="E529" s="163"/>
      <c r="F529" s="163"/>
      <c r="G529" s="163"/>
    </row>
    <row r="530" spans="1:7" s="31" customFormat="1" x14ac:dyDescent="0.25">
      <c r="A530" s="145"/>
      <c r="B530" s="144"/>
      <c r="D530" s="117"/>
      <c r="E530" s="163"/>
      <c r="F530" s="163"/>
      <c r="G530" s="163"/>
    </row>
    <row r="531" spans="1:7" s="31" customFormat="1" x14ac:dyDescent="0.25">
      <c r="A531" s="145"/>
      <c r="B531" s="144"/>
      <c r="D531" s="117"/>
      <c r="E531" s="163"/>
      <c r="F531" s="163"/>
      <c r="G531" s="163"/>
    </row>
    <row r="532" spans="1:7" s="31" customFormat="1" x14ac:dyDescent="0.25">
      <c r="A532" s="145"/>
      <c r="B532" s="144"/>
      <c r="D532" s="117"/>
      <c r="E532" s="163"/>
      <c r="F532" s="163"/>
      <c r="G532" s="163"/>
    </row>
    <row r="533" spans="1:7" s="31" customFormat="1" x14ac:dyDescent="0.25">
      <c r="A533" s="145"/>
      <c r="B533" s="144"/>
      <c r="D533" s="117"/>
      <c r="E533" s="163"/>
      <c r="F533" s="163"/>
      <c r="G533" s="163"/>
    </row>
    <row r="534" spans="1:7" s="31" customFormat="1" x14ac:dyDescent="0.25">
      <c r="A534" s="145"/>
      <c r="B534" s="144"/>
      <c r="D534" s="117"/>
      <c r="E534" s="163"/>
      <c r="F534" s="163"/>
      <c r="G534" s="163"/>
    </row>
    <row r="535" spans="1:7" s="31" customFormat="1" x14ac:dyDescent="0.25">
      <c r="A535" s="145"/>
      <c r="B535" s="144"/>
      <c r="D535" s="117"/>
      <c r="E535" s="163"/>
      <c r="F535" s="163"/>
      <c r="G535" s="163"/>
    </row>
    <row r="536" spans="1:7" s="31" customFormat="1" x14ac:dyDescent="0.25">
      <c r="A536" s="145"/>
      <c r="B536" s="144"/>
      <c r="D536" s="117"/>
      <c r="E536" s="163"/>
      <c r="F536" s="163"/>
      <c r="G536" s="163"/>
    </row>
    <row r="537" spans="1:7" s="31" customFormat="1" x14ac:dyDescent="0.25">
      <c r="A537" s="145"/>
      <c r="B537" s="144"/>
      <c r="D537" s="117"/>
      <c r="E537" s="163"/>
      <c r="F537" s="163"/>
      <c r="G537" s="163"/>
    </row>
    <row r="538" spans="1:7" s="31" customFormat="1" x14ac:dyDescent="0.25">
      <c r="A538" s="145"/>
      <c r="B538" s="144"/>
      <c r="D538" s="117"/>
      <c r="E538" s="163"/>
      <c r="F538" s="163"/>
      <c r="G538" s="163"/>
    </row>
    <row r="539" spans="1:7" s="31" customFormat="1" x14ac:dyDescent="0.25">
      <c r="A539" s="145"/>
      <c r="B539" s="144"/>
      <c r="D539" s="117"/>
      <c r="E539" s="163"/>
      <c r="F539" s="163"/>
      <c r="G539" s="163"/>
    </row>
    <row r="540" spans="1:7" s="31" customFormat="1" x14ac:dyDescent="0.25">
      <c r="A540" s="145"/>
      <c r="B540" s="144"/>
      <c r="D540" s="117"/>
      <c r="E540" s="163"/>
      <c r="F540" s="163"/>
      <c r="G540" s="163"/>
    </row>
    <row r="541" spans="1:7" s="31" customFormat="1" x14ac:dyDescent="0.25">
      <c r="A541" s="145"/>
      <c r="B541" s="144"/>
      <c r="D541" s="117"/>
      <c r="E541" s="163"/>
      <c r="F541" s="163"/>
      <c r="G541" s="163"/>
    </row>
    <row r="542" spans="1:7" s="31" customFormat="1" x14ac:dyDescent="0.25">
      <c r="A542" s="145"/>
      <c r="B542" s="144"/>
      <c r="D542" s="117"/>
      <c r="E542" s="163"/>
      <c r="F542" s="163"/>
      <c r="G542" s="163"/>
    </row>
    <row r="543" spans="1:7" s="31" customFormat="1" x14ac:dyDescent="0.25">
      <c r="A543" s="145"/>
      <c r="B543" s="144"/>
      <c r="D543" s="117"/>
      <c r="E543" s="163"/>
      <c r="F543" s="163"/>
      <c r="G543" s="163"/>
    </row>
    <row r="544" spans="1:7" s="31" customFormat="1" x14ac:dyDescent="0.25">
      <c r="A544" s="145"/>
      <c r="B544" s="144"/>
      <c r="D544" s="117"/>
      <c r="E544" s="163"/>
      <c r="F544" s="163"/>
      <c r="G544" s="163"/>
    </row>
    <row r="545" spans="1:7" s="31" customFormat="1" x14ac:dyDescent="0.25">
      <c r="A545" s="145"/>
      <c r="B545" s="144"/>
      <c r="D545" s="117"/>
      <c r="E545" s="163"/>
      <c r="F545" s="163"/>
      <c r="G545" s="163"/>
    </row>
    <row r="546" spans="1:7" s="31" customFormat="1" x14ac:dyDescent="0.25">
      <c r="A546" s="145"/>
      <c r="B546" s="144"/>
      <c r="D546" s="117"/>
      <c r="E546" s="163"/>
      <c r="F546" s="163"/>
      <c r="G546" s="163"/>
    </row>
    <row r="547" spans="1:7" s="31" customFormat="1" x14ac:dyDescent="0.25">
      <c r="A547" s="145"/>
      <c r="B547" s="144"/>
      <c r="D547" s="117"/>
      <c r="E547" s="163"/>
      <c r="F547" s="163"/>
      <c r="G547" s="163"/>
    </row>
    <row r="548" spans="1:7" s="31" customFormat="1" x14ac:dyDescent="0.25">
      <c r="A548" s="145"/>
      <c r="B548" s="144"/>
      <c r="D548" s="117"/>
      <c r="E548" s="163"/>
      <c r="F548" s="163"/>
      <c r="G548" s="163"/>
    </row>
    <row r="549" spans="1:7" s="31" customFormat="1" x14ac:dyDescent="0.25">
      <c r="A549" s="145"/>
      <c r="B549" s="144"/>
      <c r="D549" s="117"/>
      <c r="E549" s="163"/>
      <c r="F549" s="163"/>
      <c r="G549" s="163"/>
    </row>
    <row r="550" spans="1:7" s="31" customFormat="1" x14ac:dyDescent="0.25">
      <c r="A550" s="145"/>
      <c r="B550" s="144"/>
      <c r="D550" s="117"/>
      <c r="E550" s="163"/>
      <c r="F550" s="163"/>
      <c r="G550" s="163"/>
    </row>
    <row r="551" spans="1:7" s="31" customFormat="1" x14ac:dyDescent="0.25">
      <c r="A551" s="145"/>
      <c r="B551" s="144"/>
      <c r="D551" s="117"/>
      <c r="E551" s="163"/>
      <c r="F551" s="163"/>
      <c r="G551" s="163"/>
    </row>
    <row r="552" spans="1:7" s="31" customFormat="1" x14ac:dyDescent="0.25">
      <c r="A552" s="145"/>
      <c r="B552" s="144"/>
      <c r="D552" s="117"/>
      <c r="E552" s="163"/>
      <c r="F552" s="163"/>
      <c r="G552" s="163"/>
    </row>
    <row r="553" spans="1:7" s="31" customFormat="1" x14ac:dyDescent="0.25">
      <c r="A553" s="145"/>
      <c r="B553" s="144"/>
      <c r="D553" s="117"/>
      <c r="E553" s="163"/>
      <c r="F553" s="163"/>
      <c r="G553" s="163"/>
    </row>
    <row r="554" spans="1:7" s="31" customFormat="1" x14ac:dyDescent="0.25">
      <c r="A554" s="145"/>
      <c r="B554" s="144"/>
      <c r="D554" s="117"/>
      <c r="E554" s="163"/>
      <c r="F554" s="163"/>
      <c r="G554" s="163"/>
    </row>
    <row r="555" spans="1:7" s="31" customFormat="1" x14ac:dyDescent="0.25">
      <c r="A555" s="145"/>
      <c r="B555" s="144"/>
      <c r="D555" s="117"/>
      <c r="E555" s="163"/>
      <c r="F555" s="163"/>
      <c r="G555" s="163"/>
    </row>
    <row r="556" spans="1:7" s="31" customFormat="1" x14ac:dyDescent="0.25">
      <c r="A556" s="145"/>
      <c r="B556" s="144"/>
      <c r="D556" s="117"/>
      <c r="E556" s="163"/>
      <c r="F556" s="163"/>
      <c r="G556" s="163"/>
    </row>
    <row r="557" spans="1:7" s="31" customFormat="1" x14ac:dyDescent="0.25">
      <c r="A557" s="145"/>
      <c r="B557" s="144"/>
      <c r="D557" s="117"/>
      <c r="E557" s="163"/>
      <c r="F557" s="163"/>
      <c r="G557" s="163"/>
    </row>
    <row r="558" spans="1:7" s="31" customFormat="1" x14ac:dyDescent="0.25">
      <c r="A558" s="145"/>
      <c r="B558" s="144"/>
      <c r="D558" s="117"/>
      <c r="E558" s="163"/>
      <c r="F558" s="163"/>
      <c r="G558" s="163"/>
    </row>
    <row r="559" spans="1:7" s="31" customFormat="1" x14ac:dyDescent="0.25">
      <c r="A559" s="145"/>
      <c r="B559" s="144"/>
      <c r="D559" s="117"/>
      <c r="E559" s="163"/>
      <c r="F559" s="163"/>
      <c r="G559" s="163"/>
    </row>
    <row r="560" spans="1:7" s="31" customFormat="1" x14ac:dyDescent="0.25">
      <c r="A560" s="145"/>
      <c r="B560" s="144"/>
      <c r="D560" s="117"/>
      <c r="E560" s="163"/>
      <c r="F560" s="163"/>
      <c r="G560" s="163"/>
    </row>
    <row r="561" spans="1:7" s="31" customFormat="1" x14ac:dyDescent="0.25">
      <c r="A561" s="145"/>
      <c r="B561" s="144"/>
      <c r="D561" s="117"/>
      <c r="E561" s="163"/>
      <c r="F561" s="163"/>
      <c r="G561" s="163"/>
    </row>
    <row r="562" spans="1:7" s="31" customFormat="1" x14ac:dyDescent="0.25">
      <c r="A562" s="145"/>
      <c r="B562" s="144"/>
      <c r="D562" s="117"/>
      <c r="E562" s="163"/>
      <c r="F562" s="163"/>
      <c r="G562" s="163"/>
    </row>
    <row r="563" spans="1:7" s="31" customFormat="1" x14ac:dyDescent="0.25">
      <c r="A563" s="145"/>
      <c r="B563" s="144"/>
      <c r="D563" s="117"/>
      <c r="E563" s="163"/>
      <c r="F563" s="163"/>
      <c r="G563" s="163"/>
    </row>
    <row r="564" spans="1:7" s="31" customFormat="1" x14ac:dyDescent="0.25">
      <c r="A564" s="145"/>
      <c r="B564" s="144"/>
      <c r="D564" s="117"/>
      <c r="E564" s="163"/>
      <c r="F564" s="163"/>
      <c r="G564" s="163"/>
    </row>
    <row r="565" spans="1:7" s="31" customFormat="1" x14ac:dyDescent="0.25">
      <c r="A565" s="145"/>
      <c r="B565" s="144"/>
      <c r="D565" s="117"/>
      <c r="E565" s="163"/>
      <c r="F565" s="163"/>
      <c r="G565" s="163"/>
    </row>
    <row r="566" spans="1:7" s="31" customFormat="1" x14ac:dyDescent="0.25">
      <c r="A566" s="145"/>
      <c r="B566" s="144"/>
      <c r="D566" s="117"/>
      <c r="E566" s="163"/>
      <c r="F566" s="163"/>
      <c r="G566" s="163"/>
    </row>
    <row r="567" spans="1:7" s="31" customFormat="1" x14ac:dyDescent="0.25">
      <c r="A567" s="145"/>
      <c r="B567" s="144"/>
      <c r="D567" s="117"/>
      <c r="E567" s="163"/>
      <c r="F567" s="163"/>
      <c r="G567" s="163"/>
    </row>
    <row r="568" spans="1:7" s="31" customFormat="1" x14ac:dyDescent="0.25">
      <c r="A568" s="145"/>
      <c r="B568" s="144"/>
      <c r="D568" s="117"/>
      <c r="E568" s="163"/>
      <c r="F568" s="163"/>
      <c r="G568" s="163"/>
    </row>
    <row r="569" spans="1:7" s="31" customFormat="1" x14ac:dyDescent="0.25">
      <c r="A569" s="145"/>
      <c r="B569" s="144"/>
      <c r="D569" s="117"/>
      <c r="E569" s="163"/>
      <c r="F569" s="163"/>
      <c r="G569" s="163"/>
    </row>
    <row r="570" spans="1:7" s="31" customFormat="1" x14ac:dyDescent="0.25">
      <c r="A570" s="145"/>
      <c r="B570" s="144"/>
      <c r="D570" s="117"/>
      <c r="E570" s="163"/>
      <c r="F570" s="163"/>
      <c r="G570" s="163"/>
    </row>
    <row r="571" spans="1:7" s="31" customFormat="1" x14ac:dyDescent="0.25">
      <c r="A571" s="145"/>
      <c r="B571" s="144"/>
      <c r="D571" s="117"/>
      <c r="E571" s="163"/>
      <c r="F571" s="163"/>
      <c r="G571" s="163"/>
    </row>
    <row r="572" spans="1:7" s="31" customFormat="1" x14ac:dyDescent="0.25">
      <c r="A572" s="145"/>
      <c r="B572" s="144"/>
      <c r="D572" s="117"/>
      <c r="E572" s="163"/>
      <c r="F572" s="163"/>
      <c r="G572" s="163"/>
    </row>
    <row r="573" spans="1:7" s="31" customFormat="1" x14ac:dyDescent="0.25">
      <c r="A573" s="145"/>
      <c r="B573" s="144"/>
      <c r="D573" s="117"/>
      <c r="E573" s="163"/>
      <c r="F573" s="163"/>
      <c r="G573" s="163"/>
    </row>
    <row r="574" spans="1:7" s="31" customFormat="1" x14ac:dyDescent="0.25">
      <c r="A574" s="145"/>
      <c r="B574" s="144"/>
      <c r="D574" s="117"/>
      <c r="E574" s="163"/>
      <c r="F574" s="163"/>
      <c r="G574" s="163"/>
    </row>
    <row r="575" spans="1:7" s="31" customFormat="1" x14ac:dyDescent="0.25">
      <c r="A575" s="145"/>
      <c r="B575" s="144"/>
      <c r="D575" s="117"/>
      <c r="E575" s="163"/>
      <c r="F575" s="163"/>
      <c r="G575" s="163"/>
    </row>
    <row r="576" spans="1:7" s="31" customFormat="1" x14ac:dyDescent="0.25">
      <c r="A576" s="145"/>
      <c r="B576" s="144"/>
      <c r="D576" s="117"/>
      <c r="E576" s="163"/>
      <c r="F576" s="163"/>
      <c r="G576" s="163"/>
    </row>
    <row r="577" spans="1:7" s="31" customFormat="1" x14ac:dyDescent="0.25">
      <c r="A577" s="145"/>
      <c r="B577" s="144"/>
      <c r="D577" s="117"/>
      <c r="E577" s="163"/>
      <c r="F577" s="163"/>
      <c r="G577" s="163"/>
    </row>
    <row r="578" spans="1:7" s="31" customFormat="1" x14ac:dyDescent="0.25">
      <c r="A578" s="145"/>
      <c r="B578" s="144"/>
      <c r="D578" s="117"/>
      <c r="E578" s="163"/>
      <c r="F578" s="163"/>
      <c r="G578" s="163"/>
    </row>
    <row r="579" spans="1:7" s="31" customFormat="1" x14ac:dyDescent="0.25">
      <c r="A579" s="145"/>
      <c r="B579" s="144"/>
      <c r="D579" s="117"/>
      <c r="E579" s="163"/>
      <c r="F579" s="163"/>
      <c r="G579" s="163"/>
    </row>
    <row r="580" spans="1:7" s="31" customFormat="1" x14ac:dyDescent="0.25">
      <c r="A580" s="145"/>
      <c r="B580" s="144"/>
      <c r="D580" s="117"/>
      <c r="E580" s="163"/>
      <c r="F580" s="163"/>
      <c r="G580" s="163"/>
    </row>
    <row r="581" spans="1:7" s="31" customFormat="1" x14ac:dyDescent="0.25">
      <c r="A581" s="145"/>
      <c r="B581" s="144"/>
      <c r="D581" s="117"/>
      <c r="E581" s="163"/>
      <c r="F581" s="163"/>
      <c r="G581" s="163"/>
    </row>
    <row r="582" spans="1:7" s="31" customFormat="1" x14ac:dyDescent="0.25">
      <c r="A582" s="145"/>
      <c r="B582" s="144"/>
      <c r="D582" s="117"/>
      <c r="E582" s="163"/>
      <c r="F582" s="163"/>
      <c r="G582" s="163"/>
    </row>
    <row r="583" spans="1:7" s="31" customFormat="1" x14ac:dyDescent="0.25">
      <c r="A583" s="145"/>
      <c r="B583" s="144"/>
      <c r="D583" s="117"/>
      <c r="E583" s="163"/>
      <c r="F583" s="163"/>
      <c r="G583" s="163"/>
    </row>
    <row r="584" spans="1:7" s="31" customFormat="1" x14ac:dyDescent="0.25">
      <c r="A584" s="145"/>
      <c r="B584" s="144"/>
      <c r="D584" s="117"/>
      <c r="E584" s="163"/>
      <c r="F584" s="163"/>
      <c r="G584" s="163"/>
    </row>
    <row r="585" spans="1:7" s="31" customFormat="1" x14ac:dyDescent="0.25">
      <c r="A585" s="145"/>
      <c r="B585" s="144"/>
      <c r="D585" s="117"/>
      <c r="E585" s="163"/>
      <c r="F585" s="163"/>
      <c r="G585" s="163"/>
    </row>
    <row r="586" spans="1:7" s="31" customFormat="1" x14ac:dyDescent="0.25">
      <c r="A586" s="145"/>
      <c r="B586" s="144"/>
      <c r="D586" s="117"/>
      <c r="E586" s="163"/>
      <c r="F586" s="163"/>
      <c r="G586" s="163"/>
    </row>
    <row r="587" spans="1:7" s="31" customFormat="1" x14ac:dyDescent="0.25">
      <c r="A587" s="145"/>
      <c r="B587" s="144"/>
      <c r="D587" s="117"/>
      <c r="E587" s="163"/>
      <c r="F587" s="163"/>
      <c r="G587" s="163"/>
    </row>
    <row r="588" spans="1:7" s="31" customFormat="1" x14ac:dyDescent="0.25">
      <c r="A588" s="145"/>
      <c r="B588" s="144"/>
      <c r="D588" s="117"/>
      <c r="E588" s="163"/>
      <c r="F588" s="163"/>
      <c r="G588" s="163"/>
    </row>
    <row r="589" spans="1:7" s="31" customFormat="1" x14ac:dyDescent="0.25">
      <c r="A589" s="145"/>
      <c r="B589" s="144"/>
      <c r="D589" s="117"/>
      <c r="E589" s="163"/>
      <c r="F589" s="163"/>
      <c r="G589" s="163"/>
    </row>
    <row r="590" spans="1:7" s="31" customFormat="1" x14ac:dyDescent="0.25">
      <c r="A590" s="145"/>
      <c r="B590" s="144"/>
      <c r="D590" s="117"/>
      <c r="E590" s="163"/>
      <c r="F590" s="163"/>
      <c r="G590" s="163"/>
    </row>
    <row r="591" spans="1:7" s="31" customFormat="1" x14ac:dyDescent="0.25">
      <c r="A591" s="145"/>
      <c r="B591" s="144"/>
      <c r="D591" s="117"/>
      <c r="E591" s="163"/>
      <c r="F591" s="163"/>
      <c r="G591" s="163"/>
    </row>
    <row r="592" spans="1:7" s="31" customFormat="1" x14ac:dyDescent="0.25">
      <c r="A592" s="145"/>
      <c r="B592" s="144"/>
      <c r="D592" s="117"/>
      <c r="E592" s="163"/>
      <c r="F592" s="163"/>
      <c r="G592" s="163"/>
    </row>
    <row r="593" spans="1:7" s="31" customFormat="1" x14ac:dyDescent="0.25">
      <c r="A593" s="145"/>
      <c r="B593" s="144"/>
      <c r="D593" s="117"/>
      <c r="E593" s="163"/>
      <c r="F593" s="163"/>
      <c r="G593" s="163"/>
    </row>
    <row r="594" spans="1:7" s="31" customFormat="1" x14ac:dyDescent="0.25">
      <c r="A594" s="145"/>
      <c r="B594" s="144"/>
      <c r="D594" s="117"/>
      <c r="E594" s="163"/>
      <c r="F594" s="163"/>
      <c r="G594" s="163"/>
    </row>
    <row r="595" spans="1:7" s="31" customFormat="1" x14ac:dyDescent="0.25">
      <c r="A595" s="145"/>
      <c r="B595" s="144"/>
      <c r="D595" s="117"/>
      <c r="E595" s="163"/>
      <c r="F595" s="163"/>
      <c r="G595" s="163"/>
    </row>
    <row r="596" spans="1:7" s="31" customFormat="1" x14ac:dyDescent="0.25">
      <c r="A596" s="145"/>
      <c r="B596" s="144"/>
      <c r="D596" s="117"/>
      <c r="E596" s="163"/>
      <c r="F596" s="163"/>
      <c r="G596" s="163"/>
    </row>
    <row r="597" spans="1:7" s="31" customFormat="1" x14ac:dyDescent="0.25">
      <c r="A597" s="145"/>
      <c r="B597" s="144"/>
      <c r="D597" s="117"/>
      <c r="E597" s="163"/>
      <c r="F597" s="163"/>
      <c r="G597" s="163"/>
    </row>
    <row r="598" spans="1:7" s="31" customFormat="1" x14ac:dyDescent="0.25">
      <c r="A598" s="145"/>
      <c r="B598" s="144"/>
      <c r="D598" s="117"/>
      <c r="E598" s="163"/>
      <c r="F598" s="163"/>
      <c r="G598" s="163"/>
    </row>
    <row r="599" spans="1:7" s="31" customFormat="1" x14ac:dyDescent="0.25">
      <c r="A599" s="145"/>
      <c r="B599" s="144"/>
      <c r="D599" s="117"/>
      <c r="E599" s="163"/>
      <c r="F599" s="163"/>
      <c r="G599" s="163"/>
    </row>
    <row r="600" spans="1:7" s="31" customFormat="1" x14ac:dyDescent="0.25">
      <c r="A600" s="145"/>
      <c r="B600" s="144"/>
      <c r="D600" s="117"/>
      <c r="E600" s="163"/>
      <c r="F600" s="163"/>
      <c r="G600" s="163"/>
    </row>
    <row r="601" spans="1:7" s="31" customFormat="1" x14ac:dyDescent="0.25">
      <c r="A601" s="145"/>
      <c r="B601" s="144"/>
      <c r="D601" s="117"/>
      <c r="E601" s="163"/>
      <c r="F601" s="163"/>
      <c r="G601" s="163"/>
    </row>
    <row r="602" spans="1:7" s="31" customFormat="1" x14ac:dyDescent="0.25">
      <c r="A602" s="145"/>
      <c r="B602" s="144"/>
      <c r="D602" s="117"/>
      <c r="E602" s="163"/>
      <c r="F602" s="163"/>
      <c r="G602" s="163"/>
    </row>
    <row r="603" spans="1:7" s="31" customFormat="1" x14ac:dyDescent="0.25">
      <c r="A603" s="145"/>
      <c r="B603" s="144"/>
      <c r="D603" s="117"/>
      <c r="E603" s="163"/>
      <c r="F603" s="163"/>
      <c r="G603" s="163"/>
    </row>
    <row r="604" spans="1:7" s="31" customFormat="1" x14ac:dyDescent="0.25">
      <c r="A604" s="145"/>
      <c r="B604" s="144"/>
      <c r="D604" s="117"/>
      <c r="E604" s="163"/>
      <c r="F604" s="163"/>
      <c r="G604" s="163"/>
    </row>
    <row r="605" spans="1:7" s="31" customFormat="1" x14ac:dyDescent="0.25">
      <c r="A605" s="145"/>
      <c r="B605" s="144"/>
      <c r="D605" s="117"/>
      <c r="E605" s="163"/>
      <c r="F605" s="163"/>
      <c r="G605" s="163"/>
    </row>
    <row r="606" spans="1:7" s="31" customFormat="1" x14ac:dyDescent="0.25">
      <c r="A606" s="145"/>
      <c r="B606" s="144"/>
      <c r="D606" s="117"/>
      <c r="E606" s="163"/>
      <c r="F606" s="163"/>
      <c r="G606" s="163"/>
    </row>
    <row r="607" spans="1:7" s="31" customFormat="1" x14ac:dyDescent="0.25">
      <c r="A607" s="145"/>
      <c r="B607" s="144"/>
      <c r="D607" s="117"/>
      <c r="E607" s="163"/>
      <c r="F607" s="163"/>
      <c r="G607" s="163"/>
    </row>
    <row r="608" spans="1:7" s="31" customFormat="1" x14ac:dyDescent="0.25">
      <c r="A608" s="145"/>
      <c r="B608" s="144"/>
      <c r="D608" s="117"/>
      <c r="E608" s="163"/>
      <c r="F608" s="163"/>
      <c r="G608" s="163"/>
    </row>
    <row r="609" spans="1:7" s="31" customFormat="1" x14ac:dyDescent="0.25">
      <c r="A609" s="145"/>
      <c r="B609" s="144"/>
      <c r="D609" s="117"/>
      <c r="E609" s="163"/>
      <c r="F609" s="163"/>
      <c r="G609" s="163"/>
    </row>
    <row r="610" spans="1:7" s="31" customFormat="1" x14ac:dyDescent="0.25">
      <c r="A610" s="145"/>
      <c r="B610" s="144"/>
      <c r="D610" s="117"/>
      <c r="E610" s="163"/>
      <c r="F610" s="163"/>
      <c r="G610" s="163"/>
    </row>
    <row r="611" spans="1:7" s="31" customFormat="1" x14ac:dyDescent="0.25">
      <c r="A611" s="145"/>
      <c r="B611" s="144"/>
      <c r="D611" s="117"/>
      <c r="E611" s="163"/>
      <c r="F611" s="163"/>
      <c r="G611" s="163"/>
    </row>
    <row r="612" spans="1:7" s="31" customFormat="1" x14ac:dyDescent="0.25">
      <c r="A612" s="145"/>
      <c r="B612" s="144"/>
      <c r="D612" s="117"/>
      <c r="E612" s="163"/>
      <c r="F612" s="163"/>
      <c r="G612" s="163"/>
    </row>
    <row r="613" spans="1:7" s="31" customFormat="1" x14ac:dyDescent="0.25">
      <c r="A613" s="145"/>
      <c r="B613" s="144"/>
      <c r="D613" s="117"/>
      <c r="E613" s="163"/>
      <c r="F613" s="163"/>
      <c r="G613" s="163"/>
    </row>
    <row r="614" spans="1:7" s="31" customFormat="1" x14ac:dyDescent="0.25">
      <c r="A614" s="145"/>
      <c r="B614" s="144"/>
      <c r="D614" s="117"/>
      <c r="E614" s="163"/>
      <c r="F614" s="163"/>
      <c r="G614" s="163"/>
    </row>
    <row r="615" spans="1:7" s="31" customFormat="1" x14ac:dyDescent="0.25">
      <c r="A615" s="145"/>
      <c r="B615" s="144"/>
      <c r="D615" s="117"/>
      <c r="E615" s="163"/>
      <c r="F615" s="163"/>
      <c r="G615" s="163"/>
    </row>
    <row r="616" spans="1:7" s="31" customFormat="1" x14ac:dyDescent="0.25">
      <c r="A616" s="145"/>
      <c r="B616" s="144"/>
      <c r="D616" s="117"/>
      <c r="E616" s="163"/>
      <c r="F616" s="163"/>
      <c r="G616" s="163"/>
    </row>
    <row r="617" spans="1:7" s="31" customFormat="1" x14ac:dyDescent="0.25">
      <c r="A617" s="145"/>
      <c r="B617" s="144"/>
      <c r="D617" s="117"/>
      <c r="E617" s="163"/>
      <c r="F617" s="163"/>
      <c r="G617" s="163"/>
    </row>
    <row r="618" spans="1:7" s="31" customFormat="1" x14ac:dyDescent="0.25">
      <c r="A618" s="145"/>
      <c r="B618" s="144"/>
      <c r="D618" s="117"/>
      <c r="E618" s="163"/>
      <c r="F618" s="163"/>
      <c r="G618" s="163"/>
    </row>
    <row r="619" spans="1:7" s="31" customFormat="1" x14ac:dyDescent="0.25">
      <c r="A619" s="145"/>
      <c r="B619" s="144"/>
      <c r="D619" s="117"/>
      <c r="E619" s="163"/>
      <c r="F619" s="163"/>
      <c r="G619" s="163"/>
    </row>
    <row r="620" spans="1:7" s="31" customFormat="1" x14ac:dyDescent="0.25">
      <c r="A620" s="145"/>
      <c r="B620" s="144"/>
      <c r="D620" s="117"/>
      <c r="E620" s="163"/>
      <c r="F620" s="163"/>
      <c r="G620" s="163"/>
    </row>
    <row r="621" spans="1:7" s="31" customFormat="1" x14ac:dyDescent="0.25">
      <c r="A621" s="145"/>
      <c r="B621" s="144"/>
      <c r="D621" s="117"/>
      <c r="E621" s="163"/>
      <c r="F621" s="163"/>
      <c r="G621" s="163"/>
    </row>
    <row r="622" spans="1:7" s="31" customFormat="1" x14ac:dyDescent="0.25">
      <c r="A622" s="145"/>
      <c r="B622" s="144"/>
      <c r="D622" s="117"/>
      <c r="E622" s="163"/>
      <c r="F622" s="163"/>
      <c r="G622" s="163"/>
    </row>
    <row r="623" spans="1:7" s="31" customFormat="1" x14ac:dyDescent="0.25">
      <c r="A623" s="145"/>
      <c r="B623" s="144"/>
      <c r="D623" s="117"/>
      <c r="E623" s="163"/>
      <c r="F623" s="163"/>
      <c r="G623" s="163"/>
    </row>
    <row r="624" spans="1:7" s="31" customFormat="1" x14ac:dyDescent="0.25">
      <c r="A624" s="145"/>
      <c r="B624" s="144"/>
      <c r="D624" s="117"/>
      <c r="E624" s="163"/>
      <c r="F624" s="163"/>
      <c r="G624" s="163"/>
    </row>
    <row r="625" spans="1:7" s="31" customFormat="1" x14ac:dyDescent="0.25">
      <c r="A625" s="145"/>
      <c r="B625" s="144"/>
      <c r="D625" s="117"/>
      <c r="E625" s="163"/>
      <c r="F625" s="163"/>
      <c r="G625" s="163"/>
    </row>
    <row r="626" spans="1:7" s="31" customFormat="1" x14ac:dyDescent="0.25">
      <c r="A626" s="145"/>
      <c r="B626" s="144"/>
      <c r="D626" s="117"/>
      <c r="E626" s="163"/>
      <c r="F626" s="163"/>
      <c r="G626" s="163"/>
    </row>
    <row r="627" spans="1:7" s="31" customFormat="1" x14ac:dyDescent="0.25">
      <c r="A627" s="145"/>
      <c r="B627" s="144"/>
      <c r="D627" s="117"/>
      <c r="E627" s="163"/>
      <c r="F627" s="163"/>
      <c r="G627" s="163"/>
    </row>
    <row r="628" spans="1:7" s="31" customFormat="1" x14ac:dyDescent="0.25">
      <c r="A628" s="145"/>
      <c r="B628" s="144"/>
      <c r="D628" s="117"/>
      <c r="E628" s="163"/>
      <c r="F628" s="163"/>
      <c r="G628" s="163"/>
    </row>
    <row r="629" spans="1:7" s="31" customFormat="1" x14ac:dyDescent="0.25">
      <c r="A629" s="145"/>
      <c r="B629" s="144"/>
      <c r="D629" s="117"/>
      <c r="E629" s="163"/>
      <c r="F629" s="163"/>
      <c r="G629" s="163"/>
    </row>
    <row r="630" spans="1:7" s="31" customFormat="1" x14ac:dyDescent="0.25">
      <c r="A630" s="145"/>
      <c r="B630" s="144"/>
      <c r="D630" s="117"/>
      <c r="E630" s="163"/>
      <c r="F630" s="163"/>
      <c r="G630" s="163"/>
    </row>
    <row r="631" spans="1:7" s="31" customFormat="1" x14ac:dyDescent="0.25">
      <c r="A631" s="145"/>
      <c r="B631" s="144"/>
      <c r="D631" s="117"/>
      <c r="E631" s="163"/>
      <c r="F631" s="163"/>
      <c r="G631" s="163"/>
    </row>
    <row r="632" spans="1:7" s="31" customFormat="1" x14ac:dyDescent="0.25">
      <c r="A632" s="145"/>
      <c r="B632" s="144"/>
      <c r="D632" s="117"/>
      <c r="E632" s="163"/>
      <c r="F632" s="163"/>
      <c r="G632" s="163"/>
    </row>
    <row r="633" spans="1:7" s="31" customFormat="1" x14ac:dyDescent="0.25">
      <c r="A633" s="145"/>
      <c r="B633" s="144"/>
      <c r="D633" s="117"/>
      <c r="E633" s="163"/>
      <c r="F633" s="163"/>
      <c r="G633" s="163"/>
    </row>
    <row r="634" spans="1:7" s="31" customFormat="1" x14ac:dyDescent="0.25">
      <c r="A634" s="145"/>
      <c r="B634" s="144"/>
      <c r="D634" s="117"/>
      <c r="E634" s="163"/>
      <c r="F634" s="163"/>
      <c r="G634" s="163"/>
    </row>
    <row r="635" spans="1:7" s="31" customFormat="1" x14ac:dyDescent="0.25">
      <c r="A635" s="145"/>
      <c r="B635" s="144"/>
      <c r="D635" s="117"/>
      <c r="E635" s="163"/>
      <c r="F635" s="163"/>
      <c r="G635" s="163"/>
    </row>
    <row r="636" spans="1:7" s="31" customFormat="1" x14ac:dyDescent="0.25">
      <c r="A636" s="145"/>
      <c r="B636" s="144"/>
      <c r="D636" s="117"/>
      <c r="E636" s="163"/>
      <c r="F636" s="163"/>
      <c r="G636" s="163"/>
    </row>
    <row r="637" spans="1:7" s="31" customFormat="1" x14ac:dyDescent="0.25">
      <c r="A637" s="145"/>
      <c r="B637" s="144"/>
      <c r="D637" s="117"/>
      <c r="E637" s="163"/>
      <c r="F637" s="163"/>
      <c r="G637" s="163"/>
    </row>
    <row r="638" spans="1:7" s="31" customFormat="1" x14ac:dyDescent="0.25">
      <c r="A638" s="145"/>
      <c r="B638" s="144"/>
      <c r="D638" s="117"/>
      <c r="E638" s="163"/>
      <c r="F638" s="163"/>
      <c r="G638" s="163"/>
    </row>
    <row r="639" spans="1:7" s="31" customFormat="1" x14ac:dyDescent="0.25">
      <c r="A639" s="145"/>
      <c r="B639" s="144"/>
      <c r="D639" s="117"/>
      <c r="E639" s="163"/>
      <c r="F639" s="163"/>
      <c r="G639" s="163"/>
    </row>
    <row r="640" spans="1:7" s="31" customFormat="1" x14ac:dyDescent="0.25">
      <c r="A640" s="145"/>
      <c r="B640" s="144"/>
      <c r="D640" s="117"/>
      <c r="E640" s="163"/>
      <c r="F640" s="163"/>
      <c r="G640" s="163"/>
    </row>
    <row r="641" spans="1:7" s="31" customFormat="1" x14ac:dyDescent="0.25">
      <c r="A641" s="145"/>
      <c r="B641" s="144"/>
      <c r="D641" s="117"/>
      <c r="E641" s="163"/>
      <c r="F641" s="163"/>
      <c r="G641" s="163"/>
    </row>
    <row r="642" spans="1:7" s="31" customFormat="1" x14ac:dyDescent="0.25">
      <c r="A642" s="145"/>
      <c r="B642" s="144"/>
      <c r="D642" s="117"/>
      <c r="E642" s="163"/>
      <c r="F642" s="163"/>
      <c r="G642" s="163"/>
    </row>
    <row r="643" spans="1:7" s="31" customFormat="1" x14ac:dyDescent="0.25">
      <c r="A643" s="145"/>
      <c r="B643" s="144"/>
      <c r="D643" s="117"/>
      <c r="E643" s="163"/>
      <c r="F643" s="163"/>
      <c r="G643" s="163"/>
    </row>
    <row r="644" spans="1:7" s="31" customFormat="1" x14ac:dyDescent="0.25">
      <c r="A644" s="145"/>
      <c r="B644" s="144"/>
      <c r="D644" s="117"/>
      <c r="E644" s="163"/>
      <c r="F644" s="163"/>
      <c r="G644" s="163"/>
    </row>
    <row r="645" spans="1:7" s="31" customFormat="1" x14ac:dyDescent="0.25">
      <c r="A645" s="145"/>
      <c r="B645" s="144"/>
      <c r="D645" s="117"/>
      <c r="E645" s="163"/>
      <c r="F645" s="163"/>
      <c r="G645" s="163"/>
    </row>
    <row r="646" spans="1:7" s="31" customFormat="1" x14ac:dyDescent="0.25">
      <c r="A646" s="145"/>
      <c r="B646" s="144"/>
      <c r="D646" s="117"/>
      <c r="E646" s="163"/>
      <c r="F646" s="163"/>
      <c r="G646" s="163"/>
    </row>
    <row r="647" spans="1:7" s="31" customFormat="1" x14ac:dyDescent="0.25">
      <c r="A647" s="145"/>
      <c r="B647" s="144"/>
      <c r="D647" s="117"/>
      <c r="E647" s="163"/>
      <c r="F647" s="163"/>
      <c r="G647" s="163"/>
    </row>
    <row r="648" spans="1:7" s="31" customFormat="1" x14ac:dyDescent="0.25">
      <c r="A648" s="145"/>
      <c r="B648" s="144"/>
      <c r="D648" s="117"/>
      <c r="E648" s="163"/>
      <c r="F648" s="163"/>
      <c r="G648" s="163"/>
    </row>
    <row r="649" spans="1:7" s="31" customFormat="1" x14ac:dyDescent="0.25">
      <c r="A649" s="145"/>
      <c r="B649" s="144"/>
      <c r="D649" s="117"/>
      <c r="E649" s="163"/>
      <c r="F649" s="163"/>
      <c r="G649" s="163"/>
    </row>
    <row r="650" spans="1:7" s="31" customFormat="1" x14ac:dyDescent="0.25">
      <c r="A650" s="145"/>
      <c r="B650" s="144"/>
      <c r="D650" s="117"/>
      <c r="E650" s="163"/>
      <c r="F650" s="163"/>
      <c r="G650" s="163"/>
    </row>
    <row r="651" spans="1:7" s="31" customFormat="1" x14ac:dyDescent="0.25">
      <c r="A651" s="145"/>
      <c r="B651" s="144"/>
      <c r="D651" s="117"/>
      <c r="E651" s="163"/>
      <c r="F651" s="163"/>
      <c r="G651" s="163"/>
    </row>
    <row r="652" spans="1:7" s="31" customFormat="1" x14ac:dyDescent="0.25">
      <c r="A652" s="145"/>
      <c r="B652" s="144"/>
      <c r="D652" s="117"/>
      <c r="E652" s="163"/>
      <c r="F652" s="163"/>
      <c r="G652" s="163"/>
    </row>
    <row r="653" spans="1:7" s="31" customFormat="1" x14ac:dyDescent="0.25">
      <c r="A653" s="145"/>
      <c r="B653" s="144"/>
      <c r="D653" s="117"/>
      <c r="E653" s="163"/>
      <c r="F653" s="163"/>
      <c r="G653" s="163"/>
    </row>
    <row r="654" spans="1:7" s="31" customFormat="1" x14ac:dyDescent="0.25">
      <c r="A654" s="145"/>
      <c r="B654" s="144"/>
      <c r="D654" s="117"/>
      <c r="E654" s="163"/>
      <c r="F654" s="163"/>
      <c r="G654" s="163"/>
    </row>
    <row r="655" spans="1:7" s="31" customFormat="1" x14ac:dyDescent="0.25">
      <c r="A655" s="145"/>
      <c r="B655" s="144"/>
      <c r="D655" s="117"/>
      <c r="E655" s="163"/>
      <c r="F655" s="163"/>
      <c r="G655" s="163"/>
    </row>
    <row r="656" spans="1:7" s="31" customFormat="1" x14ac:dyDescent="0.25">
      <c r="A656" s="145"/>
      <c r="B656" s="144"/>
      <c r="D656" s="117"/>
      <c r="E656" s="163"/>
      <c r="F656" s="163"/>
      <c r="G656" s="163"/>
    </row>
    <row r="657" spans="1:7" s="31" customFormat="1" x14ac:dyDescent="0.25">
      <c r="A657" s="145"/>
      <c r="B657" s="144"/>
      <c r="D657" s="117"/>
      <c r="E657" s="163"/>
      <c r="F657" s="163"/>
      <c r="G657" s="163"/>
    </row>
    <row r="658" spans="1:7" s="31" customFormat="1" x14ac:dyDescent="0.25">
      <c r="A658" s="145"/>
      <c r="B658" s="144"/>
      <c r="D658" s="117"/>
      <c r="E658" s="163"/>
      <c r="F658" s="163"/>
      <c r="G658" s="163"/>
    </row>
    <row r="659" spans="1:7" s="31" customFormat="1" x14ac:dyDescent="0.25">
      <c r="A659" s="145"/>
      <c r="B659" s="144"/>
      <c r="D659" s="117"/>
      <c r="E659" s="163"/>
      <c r="F659" s="163"/>
      <c r="G659" s="163"/>
    </row>
    <row r="660" spans="1:7" s="31" customFormat="1" x14ac:dyDescent="0.25">
      <c r="A660" s="145"/>
      <c r="B660" s="144"/>
      <c r="D660" s="117"/>
      <c r="E660" s="163"/>
      <c r="F660" s="163"/>
      <c r="G660" s="163"/>
    </row>
    <row r="661" spans="1:7" s="31" customFormat="1" x14ac:dyDescent="0.25">
      <c r="A661" s="145"/>
      <c r="B661" s="144"/>
      <c r="D661" s="117"/>
      <c r="E661" s="163"/>
      <c r="F661" s="163"/>
      <c r="G661" s="163"/>
    </row>
    <row r="662" spans="1:7" s="31" customFormat="1" x14ac:dyDescent="0.25">
      <c r="A662" s="145"/>
      <c r="B662" s="144"/>
      <c r="D662" s="117"/>
      <c r="E662" s="163"/>
      <c r="F662" s="163"/>
      <c r="G662" s="163"/>
    </row>
    <row r="663" spans="1:7" s="31" customFormat="1" x14ac:dyDescent="0.25">
      <c r="A663" s="145"/>
      <c r="B663" s="144"/>
      <c r="D663" s="117"/>
      <c r="E663" s="163"/>
      <c r="F663" s="163"/>
      <c r="G663" s="163"/>
    </row>
    <row r="664" spans="1:7" s="31" customFormat="1" x14ac:dyDescent="0.25">
      <c r="A664" s="145"/>
      <c r="B664" s="144"/>
      <c r="D664" s="117"/>
      <c r="E664" s="163"/>
      <c r="F664" s="163"/>
      <c r="G664" s="163"/>
    </row>
    <row r="665" spans="1:7" s="31" customFormat="1" x14ac:dyDescent="0.25">
      <c r="A665" s="145"/>
      <c r="B665" s="144"/>
      <c r="D665" s="117"/>
      <c r="E665" s="163"/>
      <c r="F665" s="163"/>
      <c r="G665" s="163"/>
    </row>
    <row r="666" spans="1:7" s="31" customFormat="1" x14ac:dyDescent="0.25">
      <c r="A666" s="145"/>
      <c r="B666" s="144"/>
      <c r="D666" s="117"/>
      <c r="E666" s="163"/>
      <c r="F666" s="163"/>
      <c r="G666" s="163"/>
    </row>
    <row r="667" spans="1:7" s="31" customFormat="1" x14ac:dyDescent="0.25">
      <c r="A667" s="145"/>
      <c r="B667" s="144"/>
      <c r="D667" s="117"/>
      <c r="E667" s="163"/>
      <c r="F667" s="163"/>
      <c r="G667" s="163"/>
    </row>
    <row r="668" spans="1:7" s="31" customFormat="1" x14ac:dyDescent="0.25">
      <c r="A668" s="145"/>
      <c r="B668" s="144"/>
      <c r="D668" s="117"/>
      <c r="E668" s="163"/>
      <c r="F668" s="163"/>
      <c r="G668" s="163"/>
    </row>
    <row r="669" spans="1:7" s="31" customFormat="1" x14ac:dyDescent="0.25">
      <c r="A669" s="145"/>
      <c r="B669" s="144"/>
      <c r="D669" s="117"/>
      <c r="E669" s="163"/>
      <c r="F669" s="163"/>
      <c r="G669" s="163"/>
    </row>
    <row r="670" spans="1:7" s="31" customFormat="1" x14ac:dyDescent="0.25">
      <c r="A670" s="145"/>
      <c r="B670" s="144"/>
      <c r="D670" s="117"/>
      <c r="E670" s="163"/>
      <c r="F670" s="163"/>
      <c r="G670" s="163"/>
    </row>
    <row r="671" spans="1:7" s="31" customFormat="1" x14ac:dyDescent="0.25">
      <c r="A671" s="145"/>
      <c r="B671" s="144"/>
      <c r="D671" s="117"/>
      <c r="E671" s="163"/>
      <c r="F671" s="163"/>
      <c r="G671" s="163"/>
    </row>
    <row r="672" spans="1:7" s="31" customFormat="1" x14ac:dyDescent="0.25">
      <c r="A672" s="145"/>
      <c r="B672" s="144"/>
      <c r="D672" s="117"/>
      <c r="E672" s="163"/>
      <c r="F672" s="163"/>
      <c r="G672" s="163"/>
    </row>
    <row r="673" spans="1:7" s="31" customFormat="1" x14ac:dyDescent="0.25">
      <c r="A673" s="145"/>
      <c r="B673" s="144"/>
      <c r="D673" s="117"/>
      <c r="E673" s="163"/>
      <c r="F673" s="163"/>
      <c r="G673" s="163"/>
    </row>
    <row r="674" spans="1:7" s="31" customFormat="1" x14ac:dyDescent="0.25">
      <c r="A674" s="145"/>
      <c r="B674" s="144"/>
      <c r="D674" s="117"/>
      <c r="E674" s="163"/>
      <c r="F674" s="163"/>
      <c r="G674" s="163"/>
    </row>
    <row r="675" spans="1:7" s="31" customFormat="1" x14ac:dyDescent="0.25">
      <c r="A675" s="145"/>
      <c r="B675" s="144"/>
      <c r="D675" s="117"/>
      <c r="E675" s="163"/>
      <c r="F675" s="163"/>
      <c r="G675" s="163"/>
    </row>
    <row r="676" spans="1:7" s="31" customFormat="1" x14ac:dyDescent="0.25">
      <c r="A676" s="145"/>
      <c r="B676" s="144"/>
      <c r="D676" s="117"/>
      <c r="E676" s="163"/>
      <c r="F676" s="163"/>
      <c r="G676" s="163"/>
    </row>
    <row r="677" spans="1:7" s="31" customFormat="1" x14ac:dyDescent="0.25">
      <c r="A677" s="145"/>
      <c r="B677" s="144"/>
      <c r="D677" s="117"/>
      <c r="E677" s="163"/>
      <c r="F677" s="163"/>
      <c r="G677" s="163"/>
    </row>
    <row r="678" spans="1:7" s="31" customFormat="1" x14ac:dyDescent="0.25">
      <c r="A678" s="145"/>
      <c r="B678" s="144"/>
      <c r="D678" s="117"/>
      <c r="E678" s="163"/>
      <c r="F678" s="163"/>
      <c r="G678" s="163"/>
    </row>
    <row r="679" spans="1:7" s="31" customFormat="1" x14ac:dyDescent="0.25">
      <c r="A679" s="145"/>
      <c r="B679" s="144"/>
      <c r="D679" s="117"/>
      <c r="E679" s="163"/>
      <c r="F679" s="163"/>
      <c r="G679" s="163"/>
    </row>
    <row r="680" spans="1:7" s="31" customFormat="1" x14ac:dyDescent="0.25">
      <c r="A680" s="145"/>
      <c r="B680" s="144"/>
      <c r="D680" s="117"/>
      <c r="E680" s="163"/>
      <c r="F680" s="163"/>
      <c r="G680" s="163"/>
    </row>
    <row r="681" spans="1:7" s="31" customFormat="1" x14ac:dyDescent="0.25">
      <c r="A681" s="145"/>
      <c r="B681" s="144"/>
      <c r="D681" s="117"/>
      <c r="E681" s="163"/>
      <c r="F681" s="163"/>
      <c r="G681" s="163"/>
    </row>
    <row r="682" spans="1:7" s="31" customFormat="1" x14ac:dyDescent="0.25">
      <c r="A682" s="145"/>
      <c r="B682" s="144"/>
      <c r="D682" s="117"/>
      <c r="E682" s="163"/>
      <c r="F682" s="163"/>
      <c r="G682" s="163"/>
    </row>
    <row r="683" spans="1:7" s="31" customFormat="1" x14ac:dyDescent="0.25">
      <c r="A683" s="145"/>
      <c r="B683" s="144"/>
      <c r="D683" s="117"/>
      <c r="E683" s="163"/>
      <c r="F683" s="163"/>
      <c r="G683" s="163"/>
    </row>
    <row r="684" spans="1:7" s="31" customFormat="1" x14ac:dyDescent="0.25">
      <c r="A684" s="145"/>
      <c r="B684" s="144"/>
      <c r="D684" s="117"/>
      <c r="E684" s="163"/>
      <c r="F684" s="163"/>
      <c r="G684" s="163"/>
    </row>
    <row r="685" spans="1:7" s="31" customFormat="1" x14ac:dyDescent="0.25">
      <c r="A685" s="145"/>
      <c r="B685" s="144"/>
      <c r="D685" s="117"/>
      <c r="E685" s="163"/>
      <c r="F685" s="163"/>
      <c r="G685" s="163"/>
    </row>
    <row r="686" spans="1:7" s="31" customFormat="1" x14ac:dyDescent="0.25">
      <c r="A686" s="145"/>
      <c r="B686" s="144"/>
      <c r="D686" s="117"/>
      <c r="E686" s="163"/>
      <c r="F686" s="163"/>
      <c r="G686" s="163"/>
    </row>
    <row r="687" spans="1:7" s="31" customFormat="1" x14ac:dyDescent="0.25">
      <c r="A687" s="145"/>
      <c r="B687" s="144"/>
      <c r="D687" s="117"/>
      <c r="E687" s="163"/>
      <c r="F687" s="163"/>
      <c r="G687" s="163"/>
    </row>
    <row r="688" spans="1:7" s="31" customFormat="1" x14ac:dyDescent="0.25">
      <c r="A688" s="145"/>
      <c r="B688" s="144"/>
      <c r="D688" s="117"/>
      <c r="E688" s="163"/>
      <c r="F688" s="163"/>
      <c r="G688" s="163"/>
    </row>
    <row r="689" spans="1:7" s="31" customFormat="1" x14ac:dyDescent="0.25">
      <c r="A689" s="145"/>
      <c r="B689" s="144"/>
      <c r="D689" s="117"/>
      <c r="E689" s="163"/>
      <c r="F689" s="163"/>
      <c r="G689" s="163"/>
    </row>
    <row r="690" spans="1:7" s="31" customFormat="1" x14ac:dyDescent="0.25">
      <c r="A690" s="145"/>
      <c r="B690" s="144"/>
      <c r="D690" s="117"/>
      <c r="E690" s="163"/>
      <c r="F690" s="163"/>
      <c r="G690" s="163"/>
    </row>
    <row r="691" spans="1:7" s="31" customFormat="1" x14ac:dyDescent="0.25">
      <c r="A691" s="145"/>
      <c r="B691" s="144"/>
      <c r="D691" s="117"/>
      <c r="E691" s="163"/>
      <c r="F691" s="163"/>
      <c r="G691" s="163"/>
    </row>
    <row r="692" spans="1:7" s="31" customFormat="1" x14ac:dyDescent="0.25">
      <c r="A692" s="145"/>
      <c r="B692" s="144"/>
      <c r="D692" s="117"/>
      <c r="E692" s="163"/>
      <c r="F692" s="163"/>
      <c r="G692" s="163"/>
    </row>
    <row r="693" spans="1:7" s="31" customFormat="1" x14ac:dyDescent="0.25">
      <c r="A693" s="145"/>
      <c r="B693" s="144"/>
      <c r="D693" s="117"/>
      <c r="E693" s="163"/>
      <c r="F693" s="163"/>
      <c r="G693" s="163"/>
    </row>
    <row r="694" spans="1:7" s="31" customFormat="1" x14ac:dyDescent="0.25">
      <c r="A694" s="145"/>
      <c r="B694" s="144"/>
      <c r="D694" s="117"/>
      <c r="E694" s="163"/>
      <c r="F694" s="163"/>
      <c r="G694" s="163"/>
    </row>
    <row r="695" spans="1:7" s="31" customFormat="1" x14ac:dyDescent="0.25">
      <c r="A695" s="145"/>
      <c r="B695" s="144"/>
      <c r="D695" s="117"/>
      <c r="E695" s="163"/>
      <c r="F695" s="163"/>
      <c r="G695" s="163"/>
    </row>
    <row r="696" spans="1:7" s="31" customFormat="1" x14ac:dyDescent="0.25">
      <c r="A696" s="145"/>
      <c r="B696" s="144"/>
      <c r="D696" s="117"/>
      <c r="E696" s="163"/>
      <c r="F696" s="163"/>
      <c r="G696" s="163"/>
    </row>
    <row r="697" spans="1:7" s="31" customFormat="1" x14ac:dyDescent="0.25">
      <c r="A697" s="145"/>
      <c r="B697" s="144"/>
      <c r="D697" s="117"/>
      <c r="E697" s="163"/>
      <c r="F697" s="163"/>
      <c r="G697" s="163"/>
    </row>
    <row r="698" spans="1:7" s="31" customFormat="1" x14ac:dyDescent="0.25">
      <c r="A698" s="145"/>
      <c r="B698" s="144"/>
      <c r="D698" s="117"/>
      <c r="E698" s="163"/>
      <c r="F698" s="163"/>
      <c r="G698" s="163"/>
    </row>
    <row r="699" spans="1:7" s="31" customFormat="1" x14ac:dyDescent="0.25">
      <c r="A699" s="145"/>
      <c r="B699" s="144"/>
      <c r="D699" s="117"/>
      <c r="E699" s="163"/>
      <c r="F699" s="163"/>
      <c r="G699" s="163"/>
    </row>
    <row r="700" spans="1:7" s="31" customFormat="1" x14ac:dyDescent="0.25">
      <c r="A700" s="145"/>
      <c r="B700" s="144"/>
      <c r="D700" s="117"/>
      <c r="E700" s="163"/>
      <c r="F700" s="163"/>
      <c r="G700" s="163"/>
    </row>
    <row r="701" spans="1:7" s="31" customFormat="1" x14ac:dyDescent="0.25">
      <c r="A701" s="145"/>
      <c r="B701" s="144"/>
      <c r="D701" s="117"/>
      <c r="E701" s="163"/>
      <c r="F701" s="163"/>
      <c r="G701" s="163"/>
    </row>
    <row r="702" spans="1:7" s="31" customFormat="1" x14ac:dyDescent="0.25">
      <c r="A702" s="145"/>
      <c r="B702" s="144"/>
      <c r="D702" s="117"/>
      <c r="E702" s="163"/>
      <c r="F702" s="163"/>
      <c r="G702" s="163"/>
    </row>
    <row r="703" spans="1:7" s="31" customFormat="1" x14ac:dyDescent="0.25">
      <c r="A703" s="145"/>
      <c r="B703" s="144"/>
      <c r="D703" s="117"/>
      <c r="E703" s="163"/>
      <c r="F703" s="163"/>
      <c r="G703" s="163"/>
    </row>
    <row r="704" spans="1:7" s="31" customFormat="1" x14ac:dyDescent="0.25">
      <c r="A704" s="145"/>
      <c r="B704" s="144"/>
      <c r="D704" s="117"/>
      <c r="E704" s="163"/>
      <c r="F704" s="163"/>
      <c r="G704" s="163"/>
    </row>
    <row r="705" spans="1:7" s="31" customFormat="1" x14ac:dyDescent="0.25">
      <c r="A705" s="145"/>
      <c r="B705" s="144"/>
      <c r="D705" s="117"/>
      <c r="E705" s="163"/>
      <c r="F705" s="163"/>
      <c r="G705" s="163"/>
    </row>
    <row r="706" spans="1:7" s="31" customFormat="1" x14ac:dyDescent="0.25">
      <c r="A706" s="145"/>
      <c r="B706" s="144"/>
      <c r="D706" s="117"/>
      <c r="E706" s="163"/>
      <c r="F706" s="163"/>
      <c r="G706" s="163"/>
    </row>
    <row r="707" spans="1:7" s="31" customFormat="1" x14ac:dyDescent="0.25">
      <c r="A707" s="145"/>
      <c r="B707" s="144"/>
      <c r="D707" s="117"/>
      <c r="E707" s="163"/>
      <c r="F707" s="163"/>
      <c r="G707" s="163"/>
    </row>
    <row r="708" spans="1:7" s="31" customFormat="1" x14ac:dyDescent="0.25">
      <c r="A708" s="145"/>
      <c r="B708" s="144"/>
      <c r="D708" s="117"/>
      <c r="E708" s="163"/>
      <c r="F708" s="163"/>
      <c r="G708" s="163"/>
    </row>
    <row r="709" spans="1:7" s="31" customFormat="1" x14ac:dyDescent="0.25">
      <c r="A709" s="145"/>
      <c r="B709" s="144"/>
      <c r="D709" s="117"/>
      <c r="E709" s="163"/>
      <c r="F709" s="163"/>
      <c r="G709" s="163"/>
    </row>
    <row r="710" spans="1:7" s="31" customFormat="1" x14ac:dyDescent="0.25">
      <c r="A710" s="145"/>
      <c r="B710" s="144"/>
      <c r="D710" s="117"/>
      <c r="E710" s="163"/>
      <c r="F710" s="163"/>
      <c r="G710" s="163"/>
    </row>
    <row r="711" spans="1:7" s="31" customFormat="1" x14ac:dyDescent="0.25">
      <c r="A711" s="145"/>
      <c r="B711" s="144"/>
      <c r="D711" s="117"/>
      <c r="E711" s="163"/>
      <c r="F711" s="163"/>
      <c r="G711" s="163"/>
    </row>
    <row r="712" spans="1:7" s="31" customFormat="1" x14ac:dyDescent="0.25">
      <c r="A712" s="145"/>
      <c r="B712" s="144"/>
      <c r="D712" s="117"/>
      <c r="E712" s="163"/>
      <c r="F712" s="163"/>
      <c r="G712" s="163"/>
    </row>
    <row r="713" spans="1:7" s="31" customFormat="1" x14ac:dyDescent="0.25">
      <c r="A713" s="145"/>
      <c r="B713" s="144"/>
      <c r="D713" s="117"/>
      <c r="E713" s="163"/>
      <c r="F713" s="163"/>
      <c r="G713" s="163"/>
    </row>
    <row r="714" spans="1:7" s="31" customFormat="1" x14ac:dyDescent="0.25">
      <c r="A714" s="145"/>
      <c r="B714" s="144"/>
      <c r="D714" s="117"/>
      <c r="E714" s="163"/>
      <c r="F714" s="163"/>
      <c r="G714" s="163"/>
    </row>
    <row r="715" spans="1:7" s="31" customFormat="1" x14ac:dyDescent="0.25">
      <c r="A715" s="145"/>
      <c r="B715" s="144"/>
      <c r="D715" s="117"/>
      <c r="E715" s="163"/>
      <c r="F715" s="163"/>
      <c r="G715" s="163"/>
    </row>
    <row r="716" spans="1:7" s="31" customFormat="1" x14ac:dyDescent="0.25">
      <c r="A716" s="145"/>
      <c r="B716" s="144"/>
      <c r="D716" s="117"/>
      <c r="E716" s="163"/>
      <c r="F716" s="163"/>
      <c r="G716" s="163"/>
    </row>
    <row r="717" spans="1:7" s="31" customFormat="1" x14ac:dyDescent="0.25">
      <c r="A717" s="145"/>
      <c r="B717" s="144"/>
      <c r="D717" s="117"/>
      <c r="E717" s="163"/>
      <c r="F717" s="163"/>
      <c r="G717" s="163"/>
    </row>
    <row r="718" spans="1:7" s="31" customFormat="1" x14ac:dyDescent="0.25">
      <c r="A718" s="145"/>
      <c r="B718" s="144"/>
      <c r="D718" s="117"/>
      <c r="E718" s="163"/>
      <c r="F718" s="163"/>
      <c r="G718" s="163"/>
    </row>
    <row r="719" spans="1:7" s="31" customFormat="1" x14ac:dyDescent="0.25">
      <c r="A719" s="145"/>
      <c r="B719" s="144"/>
      <c r="D719" s="117"/>
      <c r="E719" s="163"/>
      <c r="F719" s="163"/>
      <c r="G719" s="163"/>
    </row>
    <row r="720" spans="1:7" s="31" customFormat="1" x14ac:dyDescent="0.25">
      <c r="A720" s="145"/>
      <c r="B720" s="144"/>
      <c r="D720" s="117"/>
      <c r="E720" s="163"/>
      <c r="F720" s="163"/>
      <c r="G720" s="163"/>
    </row>
    <row r="721" spans="1:7" s="31" customFormat="1" x14ac:dyDescent="0.25">
      <c r="A721" s="145"/>
      <c r="B721" s="144"/>
      <c r="D721" s="117"/>
      <c r="E721" s="163"/>
      <c r="F721" s="163"/>
      <c r="G721" s="163"/>
    </row>
    <row r="722" spans="1:7" s="31" customFormat="1" x14ac:dyDescent="0.25">
      <c r="A722" s="145"/>
      <c r="B722" s="144"/>
      <c r="D722" s="117"/>
      <c r="E722" s="163"/>
      <c r="F722" s="163"/>
      <c r="G722" s="163"/>
    </row>
    <row r="723" spans="1:7" s="31" customFormat="1" x14ac:dyDescent="0.25">
      <c r="A723" s="145"/>
      <c r="B723" s="144"/>
      <c r="D723" s="117"/>
      <c r="E723" s="163"/>
      <c r="F723" s="163"/>
      <c r="G723" s="163"/>
    </row>
    <row r="724" spans="1:7" s="31" customFormat="1" x14ac:dyDescent="0.25">
      <c r="A724" s="145"/>
      <c r="B724" s="144"/>
      <c r="D724" s="117"/>
      <c r="E724" s="163"/>
      <c r="F724" s="163"/>
      <c r="G724" s="163"/>
    </row>
    <row r="725" spans="1:7" s="31" customFormat="1" x14ac:dyDescent="0.25">
      <c r="A725" s="145"/>
      <c r="B725" s="144"/>
      <c r="D725" s="117"/>
      <c r="E725" s="163"/>
      <c r="F725" s="163"/>
      <c r="G725" s="163"/>
    </row>
    <row r="726" spans="1:7" s="31" customFormat="1" x14ac:dyDescent="0.25">
      <c r="A726" s="145"/>
      <c r="B726" s="144"/>
      <c r="D726" s="117"/>
      <c r="E726" s="163"/>
      <c r="F726" s="163"/>
      <c r="G726" s="163"/>
    </row>
    <row r="727" spans="1:7" s="31" customFormat="1" x14ac:dyDescent="0.25">
      <c r="A727" s="145"/>
      <c r="B727" s="144"/>
      <c r="D727" s="117"/>
      <c r="E727" s="163"/>
      <c r="F727" s="163"/>
      <c r="G727" s="163"/>
    </row>
    <row r="728" spans="1:7" s="31" customFormat="1" x14ac:dyDescent="0.25">
      <c r="A728" s="145"/>
      <c r="B728" s="144"/>
      <c r="D728" s="117"/>
      <c r="E728" s="163"/>
      <c r="F728" s="163"/>
      <c r="G728" s="163"/>
    </row>
    <row r="729" spans="1:7" s="31" customFormat="1" x14ac:dyDescent="0.25">
      <c r="A729" s="145"/>
      <c r="B729" s="144"/>
      <c r="D729" s="117"/>
      <c r="E729" s="163"/>
      <c r="F729" s="163"/>
      <c r="G729" s="163"/>
    </row>
    <row r="730" spans="1:7" s="31" customFormat="1" x14ac:dyDescent="0.25">
      <c r="A730" s="145"/>
      <c r="B730" s="144"/>
      <c r="D730" s="117"/>
      <c r="E730" s="163"/>
      <c r="F730" s="163"/>
      <c r="G730" s="163"/>
    </row>
    <row r="731" spans="1:7" s="31" customFormat="1" x14ac:dyDescent="0.25">
      <c r="A731" s="145"/>
      <c r="B731" s="144"/>
      <c r="D731" s="117"/>
      <c r="E731" s="163"/>
      <c r="F731" s="163"/>
      <c r="G731" s="163"/>
    </row>
    <row r="732" spans="1:7" s="31" customFormat="1" x14ac:dyDescent="0.25">
      <c r="A732" s="145"/>
      <c r="B732" s="144"/>
      <c r="D732" s="117"/>
      <c r="E732" s="163"/>
      <c r="F732" s="163"/>
      <c r="G732" s="163"/>
    </row>
    <row r="733" spans="1:7" s="31" customFormat="1" x14ac:dyDescent="0.25">
      <c r="A733" s="145"/>
      <c r="B733" s="144"/>
      <c r="D733" s="117"/>
      <c r="E733" s="163"/>
      <c r="F733" s="163"/>
      <c r="G733" s="163"/>
    </row>
    <row r="734" spans="1:7" s="31" customFormat="1" x14ac:dyDescent="0.25">
      <c r="A734" s="145"/>
      <c r="B734" s="144"/>
      <c r="D734" s="117"/>
      <c r="E734" s="163"/>
      <c r="F734" s="163"/>
      <c r="G734" s="163"/>
    </row>
    <row r="735" spans="1:7" s="31" customFormat="1" x14ac:dyDescent="0.25">
      <c r="A735" s="145"/>
      <c r="B735" s="144"/>
      <c r="D735" s="117"/>
      <c r="E735" s="163"/>
      <c r="F735" s="163"/>
      <c r="G735" s="163"/>
    </row>
    <row r="736" spans="1:7" s="31" customFormat="1" x14ac:dyDescent="0.25">
      <c r="A736" s="145"/>
      <c r="B736" s="144"/>
      <c r="D736" s="117"/>
      <c r="E736" s="163"/>
      <c r="F736" s="163"/>
      <c r="G736" s="163"/>
    </row>
    <row r="737" spans="1:7" s="31" customFormat="1" x14ac:dyDescent="0.25">
      <c r="A737" s="145"/>
      <c r="B737" s="144"/>
      <c r="D737" s="117"/>
      <c r="E737" s="163"/>
      <c r="F737" s="163"/>
      <c r="G737" s="163"/>
    </row>
    <row r="738" spans="1:7" s="31" customFormat="1" x14ac:dyDescent="0.25">
      <c r="A738" s="145"/>
      <c r="B738" s="144"/>
      <c r="D738" s="117"/>
      <c r="E738" s="163"/>
      <c r="F738" s="163"/>
      <c r="G738" s="163"/>
    </row>
    <row r="739" spans="1:7" s="31" customFormat="1" x14ac:dyDescent="0.25">
      <c r="A739" s="145"/>
      <c r="B739" s="144"/>
      <c r="D739" s="117"/>
      <c r="E739" s="163"/>
      <c r="F739" s="163"/>
      <c r="G739" s="163"/>
    </row>
    <row r="740" spans="1:7" s="31" customFormat="1" x14ac:dyDescent="0.25">
      <c r="A740" s="145"/>
      <c r="B740" s="144"/>
      <c r="D740" s="117"/>
      <c r="E740" s="163"/>
      <c r="F740" s="163"/>
      <c r="G740" s="163"/>
    </row>
    <row r="741" spans="1:7" s="31" customFormat="1" x14ac:dyDescent="0.25">
      <c r="A741" s="145"/>
      <c r="B741" s="144"/>
      <c r="D741" s="117"/>
      <c r="E741" s="163"/>
      <c r="F741" s="163"/>
      <c r="G741" s="163"/>
    </row>
    <row r="742" spans="1:7" s="31" customFormat="1" x14ac:dyDescent="0.25">
      <c r="A742" s="145"/>
      <c r="B742" s="144"/>
      <c r="D742" s="117"/>
      <c r="E742" s="163"/>
      <c r="F742" s="163"/>
      <c r="G742" s="163"/>
    </row>
    <row r="743" spans="1:7" s="31" customFormat="1" x14ac:dyDescent="0.25">
      <c r="A743" s="145"/>
      <c r="B743" s="144"/>
      <c r="D743" s="117"/>
      <c r="E743" s="163"/>
      <c r="F743" s="163"/>
      <c r="G743" s="163"/>
    </row>
    <row r="744" spans="1:7" s="31" customFormat="1" x14ac:dyDescent="0.25">
      <c r="A744" s="145"/>
      <c r="B744" s="144"/>
      <c r="D744" s="117"/>
      <c r="E744" s="163"/>
      <c r="F744" s="163"/>
      <c r="G744" s="163"/>
    </row>
    <row r="745" spans="1:7" s="31" customFormat="1" x14ac:dyDescent="0.25">
      <c r="A745" s="145"/>
      <c r="B745" s="144"/>
      <c r="D745" s="117"/>
      <c r="E745" s="163"/>
      <c r="F745" s="163"/>
      <c r="G745" s="163"/>
    </row>
    <row r="746" spans="1:7" s="31" customFormat="1" x14ac:dyDescent="0.25">
      <c r="A746" s="145"/>
      <c r="B746" s="144"/>
      <c r="D746" s="117"/>
      <c r="E746" s="163"/>
      <c r="F746" s="163"/>
      <c r="G746" s="163"/>
    </row>
    <row r="747" spans="1:7" s="31" customFormat="1" x14ac:dyDescent="0.25">
      <c r="A747" s="145"/>
      <c r="B747" s="144"/>
      <c r="D747" s="117"/>
      <c r="E747" s="163"/>
      <c r="F747" s="163"/>
      <c r="G747" s="163"/>
    </row>
    <row r="748" spans="1:7" s="31" customFormat="1" x14ac:dyDescent="0.25">
      <c r="A748" s="145"/>
      <c r="B748" s="144"/>
      <c r="D748" s="117"/>
      <c r="E748" s="163"/>
      <c r="F748" s="163"/>
      <c r="G748" s="163"/>
    </row>
    <row r="749" spans="1:7" s="31" customFormat="1" x14ac:dyDescent="0.25">
      <c r="A749" s="145"/>
      <c r="B749" s="144"/>
      <c r="D749" s="117"/>
      <c r="E749" s="163"/>
      <c r="F749" s="163"/>
      <c r="G749" s="163"/>
    </row>
    <row r="750" spans="1:7" s="31" customFormat="1" x14ac:dyDescent="0.25">
      <c r="A750" s="145"/>
      <c r="B750" s="144"/>
      <c r="D750" s="117"/>
      <c r="E750" s="163"/>
      <c r="F750" s="163"/>
      <c r="G750" s="163"/>
    </row>
    <row r="751" spans="1:7" s="31" customFormat="1" x14ac:dyDescent="0.25">
      <c r="A751" s="145"/>
      <c r="B751" s="144"/>
      <c r="D751" s="117"/>
      <c r="E751" s="163"/>
      <c r="F751" s="163"/>
      <c r="G751" s="163"/>
    </row>
    <row r="752" spans="1:7" s="31" customFormat="1" x14ac:dyDescent="0.25">
      <c r="A752" s="145"/>
      <c r="B752" s="144"/>
      <c r="D752" s="117"/>
      <c r="E752" s="163"/>
      <c r="F752" s="163"/>
      <c r="G752" s="163"/>
    </row>
    <row r="753" spans="1:7" s="31" customFormat="1" x14ac:dyDescent="0.25">
      <c r="A753" s="145"/>
      <c r="B753" s="144"/>
      <c r="D753" s="117"/>
      <c r="E753" s="163"/>
      <c r="F753" s="163"/>
      <c r="G753" s="163"/>
    </row>
    <row r="754" spans="1:7" s="31" customFormat="1" x14ac:dyDescent="0.25">
      <c r="A754" s="145"/>
      <c r="B754" s="144"/>
      <c r="D754" s="117"/>
      <c r="E754" s="163"/>
      <c r="F754" s="163"/>
      <c r="G754" s="163"/>
    </row>
    <row r="755" spans="1:7" s="31" customFormat="1" x14ac:dyDescent="0.25">
      <c r="A755" s="145"/>
      <c r="B755" s="144"/>
      <c r="D755" s="117"/>
      <c r="E755" s="163"/>
      <c r="F755" s="163"/>
      <c r="G755" s="163"/>
    </row>
    <row r="756" spans="1:7" s="31" customFormat="1" x14ac:dyDescent="0.25">
      <c r="A756" s="145"/>
      <c r="B756" s="144"/>
      <c r="D756" s="117"/>
      <c r="E756" s="163"/>
      <c r="F756" s="163"/>
      <c r="G756" s="163"/>
    </row>
    <row r="757" spans="1:7" s="31" customFormat="1" x14ac:dyDescent="0.25">
      <c r="A757" s="145"/>
      <c r="B757" s="144"/>
      <c r="D757" s="117"/>
      <c r="E757" s="163"/>
      <c r="F757" s="163"/>
      <c r="G757" s="163"/>
    </row>
    <row r="758" spans="1:7" s="31" customFormat="1" x14ac:dyDescent="0.25">
      <c r="A758" s="145"/>
      <c r="B758" s="144"/>
      <c r="D758" s="117"/>
      <c r="E758" s="163"/>
      <c r="F758" s="163"/>
      <c r="G758" s="163"/>
    </row>
    <row r="759" spans="1:7" s="31" customFormat="1" x14ac:dyDescent="0.25">
      <c r="A759" s="145"/>
      <c r="B759" s="144"/>
      <c r="D759" s="117"/>
      <c r="E759" s="163"/>
      <c r="F759" s="163"/>
      <c r="G759" s="163"/>
    </row>
    <row r="760" spans="1:7" s="31" customFormat="1" x14ac:dyDescent="0.25">
      <c r="A760" s="145"/>
      <c r="B760" s="144"/>
      <c r="D760" s="117"/>
      <c r="E760" s="163"/>
      <c r="F760" s="163"/>
      <c r="G760" s="163"/>
    </row>
    <row r="761" spans="1:7" s="31" customFormat="1" x14ac:dyDescent="0.25">
      <c r="A761" s="145"/>
      <c r="B761" s="144"/>
      <c r="D761" s="117"/>
      <c r="E761" s="163"/>
      <c r="F761" s="163"/>
      <c r="G761" s="163"/>
    </row>
    <row r="762" spans="1:7" s="31" customFormat="1" x14ac:dyDescent="0.25">
      <c r="A762" s="145"/>
      <c r="B762" s="144"/>
      <c r="D762" s="117"/>
      <c r="E762" s="163"/>
      <c r="F762" s="163"/>
      <c r="G762" s="163"/>
    </row>
    <row r="763" spans="1:7" s="31" customFormat="1" x14ac:dyDescent="0.25">
      <c r="A763" s="145"/>
      <c r="B763" s="144"/>
      <c r="D763" s="117"/>
      <c r="E763" s="163"/>
      <c r="F763" s="163"/>
      <c r="G763" s="163"/>
    </row>
    <row r="764" spans="1:7" s="31" customFormat="1" x14ac:dyDescent="0.25">
      <c r="A764" s="145"/>
      <c r="B764" s="144"/>
      <c r="D764" s="117"/>
      <c r="E764" s="163"/>
      <c r="F764" s="163"/>
      <c r="G764" s="163"/>
    </row>
    <row r="765" spans="1:7" s="31" customFormat="1" x14ac:dyDescent="0.25">
      <c r="A765" s="145"/>
      <c r="B765" s="144"/>
      <c r="D765" s="117"/>
      <c r="E765" s="163"/>
      <c r="F765" s="163"/>
      <c r="G765" s="163"/>
    </row>
    <row r="766" spans="1:7" s="31" customFormat="1" x14ac:dyDescent="0.25">
      <c r="A766" s="145"/>
      <c r="B766" s="144"/>
      <c r="D766" s="117"/>
      <c r="E766" s="163"/>
      <c r="F766" s="163"/>
      <c r="G766" s="163"/>
    </row>
    <row r="767" spans="1:7" s="31" customFormat="1" x14ac:dyDescent="0.25">
      <c r="A767" s="145"/>
      <c r="B767" s="144"/>
      <c r="D767" s="117"/>
      <c r="E767" s="163"/>
      <c r="F767" s="163"/>
      <c r="G767" s="163"/>
    </row>
    <row r="768" spans="1:7" s="31" customFormat="1" x14ac:dyDescent="0.25">
      <c r="A768" s="145"/>
      <c r="B768" s="144"/>
      <c r="D768" s="117"/>
      <c r="E768" s="163"/>
      <c r="F768" s="163"/>
      <c r="G768" s="163"/>
    </row>
    <row r="769" spans="1:7" s="31" customFormat="1" x14ac:dyDescent="0.25">
      <c r="A769" s="145"/>
      <c r="B769" s="144"/>
      <c r="D769" s="117"/>
      <c r="E769" s="163"/>
      <c r="F769" s="163"/>
      <c r="G769" s="163"/>
    </row>
    <row r="770" spans="1:7" s="31" customFormat="1" x14ac:dyDescent="0.25">
      <c r="A770" s="145"/>
      <c r="B770" s="144"/>
      <c r="D770" s="117"/>
      <c r="E770" s="163"/>
      <c r="F770" s="163"/>
      <c r="G770" s="163"/>
    </row>
    <row r="771" spans="1:7" s="31" customFormat="1" x14ac:dyDescent="0.25">
      <c r="A771" s="145"/>
      <c r="B771" s="144"/>
      <c r="D771" s="117"/>
      <c r="E771" s="163"/>
      <c r="F771" s="163"/>
      <c r="G771" s="163"/>
    </row>
    <row r="772" spans="1:7" s="31" customFormat="1" x14ac:dyDescent="0.25">
      <c r="A772" s="145"/>
      <c r="B772" s="144"/>
      <c r="D772" s="117"/>
      <c r="E772" s="163"/>
      <c r="F772" s="163"/>
      <c r="G772" s="163"/>
    </row>
    <row r="773" spans="1:7" s="31" customFormat="1" x14ac:dyDescent="0.25">
      <c r="A773" s="145"/>
      <c r="B773" s="144"/>
      <c r="D773" s="117"/>
      <c r="E773" s="163"/>
      <c r="F773" s="163"/>
      <c r="G773" s="163"/>
    </row>
    <row r="774" spans="1:7" s="31" customFormat="1" x14ac:dyDescent="0.25">
      <c r="A774" s="145"/>
      <c r="B774" s="144"/>
      <c r="D774" s="117"/>
      <c r="E774" s="163"/>
      <c r="F774" s="163"/>
      <c r="G774" s="163"/>
    </row>
    <row r="775" spans="1:7" s="31" customFormat="1" x14ac:dyDescent="0.25">
      <c r="A775" s="145"/>
      <c r="B775" s="144"/>
      <c r="D775" s="117"/>
      <c r="E775" s="163"/>
      <c r="F775" s="163"/>
      <c r="G775" s="163"/>
    </row>
    <row r="776" spans="1:7" s="31" customFormat="1" x14ac:dyDescent="0.25">
      <c r="A776" s="145"/>
      <c r="B776" s="144"/>
      <c r="D776" s="117"/>
      <c r="E776" s="163"/>
      <c r="F776" s="163"/>
      <c r="G776" s="163"/>
    </row>
    <row r="777" spans="1:7" s="31" customFormat="1" x14ac:dyDescent="0.25">
      <c r="A777" s="145"/>
      <c r="B777" s="144"/>
      <c r="D777" s="117"/>
      <c r="E777" s="163"/>
      <c r="F777" s="163"/>
      <c r="G777" s="163"/>
    </row>
    <row r="778" spans="1:7" s="31" customFormat="1" x14ac:dyDescent="0.25">
      <c r="A778" s="145"/>
      <c r="B778" s="144"/>
      <c r="D778" s="117"/>
      <c r="E778" s="163"/>
      <c r="F778" s="163"/>
      <c r="G778" s="163"/>
    </row>
    <row r="779" spans="1:7" s="31" customFormat="1" x14ac:dyDescent="0.25">
      <c r="A779" s="145"/>
      <c r="B779" s="144"/>
      <c r="D779" s="117"/>
      <c r="E779" s="163"/>
      <c r="F779" s="163"/>
      <c r="G779" s="163"/>
    </row>
    <row r="780" spans="1:7" s="31" customFormat="1" x14ac:dyDescent="0.25">
      <c r="A780" s="145"/>
      <c r="B780" s="144"/>
      <c r="D780" s="117"/>
      <c r="E780" s="163"/>
      <c r="F780" s="163"/>
      <c r="G780" s="163"/>
    </row>
    <row r="781" spans="1:7" s="31" customFormat="1" x14ac:dyDescent="0.25">
      <c r="A781" s="145"/>
      <c r="B781" s="144"/>
      <c r="D781" s="117"/>
      <c r="E781" s="163"/>
      <c r="F781" s="163"/>
      <c r="G781" s="163"/>
    </row>
    <row r="782" spans="1:7" s="31" customFormat="1" x14ac:dyDescent="0.25">
      <c r="A782" s="145"/>
      <c r="B782" s="144"/>
      <c r="D782" s="117"/>
      <c r="E782" s="163"/>
      <c r="F782" s="163"/>
      <c r="G782" s="163"/>
    </row>
    <row r="783" spans="1:7" s="31" customFormat="1" x14ac:dyDescent="0.25">
      <c r="A783" s="145"/>
      <c r="B783" s="144"/>
      <c r="D783" s="117"/>
      <c r="E783" s="163"/>
      <c r="F783" s="163"/>
      <c r="G783" s="163"/>
    </row>
    <row r="784" spans="1:7" s="31" customFormat="1" x14ac:dyDescent="0.25">
      <c r="A784" s="145"/>
      <c r="B784" s="144"/>
      <c r="D784" s="117"/>
      <c r="E784" s="163"/>
      <c r="F784" s="163"/>
      <c r="G784" s="163"/>
    </row>
    <row r="785" spans="1:7" s="31" customFormat="1" x14ac:dyDescent="0.25">
      <c r="A785" s="145"/>
      <c r="B785" s="144"/>
      <c r="D785" s="117"/>
      <c r="E785" s="163"/>
      <c r="F785" s="163"/>
      <c r="G785" s="163"/>
    </row>
    <row r="786" spans="1:7" s="31" customFormat="1" x14ac:dyDescent="0.25">
      <c r="A786" s="145"/>
      <c r="B786" s="144"/>
      <c r="D786" s="117"/>
      <c r="E786" s="163"/>
      <c r="F786" s="163"/>
      <c r="G786" s="163"/>
    </row>
    <row r="787" spans="1:7" s="31" customFormat="1" x14ac:dyDescent="0.25">
      <c r="A787" s="145"/>
      <c r="B787" s="144"/>
      <c r="D787" s="117"/>
      <c r="E787" s="163"/>
      <c r="F787" s="163"/>
      <c r="G787" s="163"/>
    </row>
    <row r="788" spans="1:7" s="31" customFormat="1" x14ac:dyDescent="0.25">
      <c r="A788" s="145"/>
      <c r="B788" s="144"/>
      <c r="D788" s="117"/>
      <c r="E788" s="163"/>
      <c r="F788" s="163"/>
      <c r="G788" s="163"/>
    </row>
    <row r="789" spans="1:7" s="31" customFormat="1" x14ac:dyDescent="0.25">
      <c r="A789" s="145"/>
      <c r="B789" s="144"/>
      <c r="D789" s="117"/>
      <c r="E789" s="163"/>
      <c r="F789" s="163"/>
      <c r="G789" s="163"/>
    </row>
    <row r="790" spans="1:7" s="31" customFormat="1" x14ac:dyDescent="0.25">
      <c r="A790" s="145"/>
      <c r="B790" s="144"/>
      <c r="D790" s="117"/>
      <c r="E790" s="163"/>
      <c r="F790" s="163"/>
      <c r="G790" s="163"/>
    </row>
    <row r="791" spans="1:7" s="31" customFormat="1" x14ac:dyDescent="0.25">
      <c r="A791" s="145"/>
      <c r="B791" s="144"/>
      <c r="D791" s="117"/>
      <c r="E791" s="163"/>
      <c r="F791" s="163"/>
      <c r="G791" s="163"/>
    </row>
    <row r="792" spans="1:7" s="31" customFormat="1" x14ac:dyDescent="0.25">
      <c r="A792" s="145"/>
      <c r="B792" s="144"/>
      <c r="D792" s="117"/>
      <c r="E792" s="163"/>
      <c r="F792" s="163"/>
      <c r="G792" s="163"/>
    </row>
    <row r="793" spans="1:7" s="31" customFormat="1" x14ac:dyDescent="0.25">
      <c r="A793" s="145"/>
      <c r="B793" s="144"/>
      <c r="D793" s="117"/>
      <c r="E793" s="163"/>
      <c r="F793" s="163"/>
      <c r="G793" s="163"/>
    </row>
    <row r="794" spans="1:7" s="31" customFormat="1" x14ac:dyDescent="0.25">
      <c r="A794" s="145"/>
      <c r="B794" s="144"/>
      <c r="D794" s="117"/>
      <c r="E794" s="163"/>
      <c r="F794" s="163"/>
      <c r="G794" s="163"/>
    </row>
    <row r="795" spans="1:7" s="31" customFormat="1" x14ac:dyDescent="0.25">
      <c r="A795" s="145"/>
      <c r="B795" s="144"/>
      <c r="D795" s="117"/>
      <c r="E795" s="163"/>
      <c r="F795" s="163"/>
      <c r="G795" s="163"/>
    </row>
    <row r="796" spans="1:7" s="31" customFormat="1" x14ac:dyDescent="0.25">
      <c r="A796" s="145"/>
      <c r="B796" s="144"/>
      <c r="D796" s="117"/>
      <c r="E796" s="163"/>
      <c r="F796" s="163"/>
      <c r="G796" s="163"/>
    </row>
    <row r="797" spans="1:7" s="31" customFormat="1" x14ac:dyDescent="0.25">
      <c r="A797" s="145"/>
      <c r="B797" s="144"/>
      <c r="D797" s="117"/>
      <c r="E797" s="163"/>
      <c r="F797" s="163"/>
      <c r="G797" s="163"/>
    </row>
    <row r="798" spans="1:7" s="31" customFormat="1" x14ac:dyDescent="0.25">
      <c r="A798" s="145"/>
      <c r="B798" s="144"/>
      <c r="D798" s="117"/>
      <c r="E798" s="163"/>
      <c r="F798" s="163"/>
      <c r="G798" s="163"/>
    </row>
    <row r="799" spans="1:7" s="31" customFormat="1" x14ac:dyDescent="0.25">
      <c r="A799" s="145"/>
      <c r="B799" s="144"/>
      <c r="D799" s="117"/>
      <c r="E799" s="163"/>
      <c r="F799" s="163"/>
      <c r="G799" s="163"/>
    </row>
    <row r="800" spans="1:7" s="31" customFormat="1" x14ac:dyDescent="0.25">
      <c r="A800" s="145"/>
      <c r="B800" s="144"/>
      <c r="D800" s="117"/>
      <c r="E800" s="163"/>
      <c r="F800" s="163"/>
      <c r="G800" s="163"/>
    </row>
    <row r="801" spans="1:7" s="31" customFormat="1" x14ac:dyDescent="0.25">
      <c r="A801" s="145"/>
      <c r="B801" s="144"/>
      <c r="D801" s="117"/>
      <c r="E801" s="163"/>
      <c r="F801" s="163"/>
      <c r="G801" s="163"/>
    </row>
    <row r="802" spans="1:7" s="31" customFormat="1" x14ac:dyDescent="0.25">
      <c r="A802" s="145"/>
      <c r="B802" s="144"/>
      <c r="D802" s="117"/>
      <c r="E802" s="163"/>
      <c r="F802" s="163"/>
      <c r="G802" s="163"/>
    </row>
    <row r="803" spans="1:7" s="31" customFormat="1" x14ac:dyDescent="0.25">
      <c r="A803" s="145"/>
      <c r="B803" s="144"/>
      <c r="D803" s="117"/>
      <c r="E803" s="163"/>
      <c r="F803" s="163"/>
      <c r="G803" s="163"/>
    </row>
    <row r="804" spans="1:7" s="31" customFormat="1" x14ac:dyDescent="0.25">
      <c r="A804" s="145"/>
      <c r="B804" s="144"/>
      <c r="D804" s="117"/>
      <c r="E804" s="163"/>
      <c r="F804" s="163"/>
      <c r="G804" s="163"/>
    </row>
    <row r="805" spans="1:7" s="31" customFormat="1" x14ac:dyDescent="0.25">
      <c r="A805" s="145"/>
      <c r="B805" s="144"/>
      <c r="D805" s="117"/>
      <c r="E805" s="163"/>
      <c r="F805" s="163"/>
      <c r="G805" s="163"/>
    </row>
    <row r="806" spans="1:7" s="31" customFormat="1" x14ac:dyDescent="0.25">
      <c r="A806" s="145"/>
      <c r="B806" s="144"/>
      <c r="D806" s="117"/>
      <c r="E806" s="163"/>
      <c r="F806" s="163"/>
      <c r="G806" s="163"/>
    </row>
    <row r="807" spans="1:7" s="31" customFormat="1" x14ac:dyDescent="0.25">
      <c r="A807" s="145"/>
      <c r="B807" s="144"/>
      <c r="D807" s="117"/>
      <c r="E807" s="163"/>
      <c r="F807" s="163"/>
      <c r="G807" s="163"/>
    </row>
    <row r="808" spans="1:7" s="31" customFormat="1" x14ac:dyDescent="0.25">
      <c r="A808" s="145"/>
      <c r="B808" s="144"/>
      <c r="D808" s="117"/>
      <c r="E808" s="163"/>
      <c r="F808" s="163"/>
      <c r="G808" s="163"/>
    </row>
    <row r="809" spans="1:7" s="31" customFormat="1" x14ac:dyDescent="0.25">
      <c r="A809" s="145"/>
      <c r="B809" s="144"/>
      <c r="D809" s="117"/>
      <c r="E809" s="163"/>
      <c r="F809" s="163"/>
      <c r="G809" s="163"/>
    </row>
    <row r="810" spans="1:7" s="31" customFormat="1" x14ac:dyDescent="0.25">
      <c r="A810" s="145"/>
      <c r="B810" s="144"/>
      <c r="D810" s="117"/>
      <c r="E810" s="163"/>
      <c r="F810" s="163"/>
      <c r="G810" s="163"/>
    </row>
    <row r="811" spans="1:7" s="31" customFormat="1" x14ac:dyDescent="0.25">
      <c r="A811" s="145"/>
      <c r="B811" s="144"/>
      <c r="D811" s="117"/>
      <c r="E811" s="163"/>
      <c r="F811" s="163"/>
      <c r="G811" s="163"/>
    </row>
    <row r="812" spans="1:7" s="31" customFormat="1" x14ac:dyDescent="0.25">
      <c r="A812" s="145"/>
      <c r="B812" s="144"/>
      <c r="D812" s="117"/>
      <c r="E812" s="163"/>
      <c r="F812" s="163"/>
      <c r="G812" s="163"/>
    </row>
    <row r="813" spans="1:7" s="31" customFormat="1" x14ac:dyDescent="0.25">
      <c r="A813" s="145"/>
      <c r="B813" s="144"/>
      <c r="D813" s="117"/>
      <c r="E813" s="163"/>
      <c r="F813" s="163"/>
      <c r="G813" s="163"/>
    </row>
    <row r="814" spans="1:7" s="31" customFormat="1" x14ac:dyDescent="0.25">
      <c r="A814" s="145"/>
      <c r="B814" s="144"/>
      <c r="D814" s="117"/>
      <c r="E814" s="163"/>
      <c r="F814" s="163"/>
      <c r="G814" s="163"/>
    </row>
    <row r="815" spans="1:7" s="31" customFormat="1" x14ac:dyDescent="0.25">
      <c r="A815" s="145"/>
      <c r="B815" s="144"/>
      <c r="D815" s="117"/>
      <c r="E815" s="163"/>
      <c r="F815" s="163"/>
      <c r="G815" s="163"/>
    </row>
    <row r="816" spans="1:7" s="31" customFormat="1" x14ac:dyDescent="0.25">
      <c r="A816" s="145"/>
      <c r="B816" s="144"/>
      <c r="D816" s="117"/>
      <c r="E816" s="163"/>
      <c r="F816" s="163"/>
      <c r="G816" s="163"/>
    </row>
    <row r="817" spans="1:7" s="31" customFormat="1" x14ac:dyDescent="0.25">
      <c r="A817" s="145"/>
      <c r="B817" s="144"/>
      <c r="D817" s="117"/>
      <c r="E817" s="163"/>
      <c r="F817" s="163"/>
      <c r="G817" s="163"/>
    </row>
    <row r="818" spans="1:7" s="31" customFormat="1" x14ac:dyDescent="0.25">
      <c r="A818" s="145"/>
      <c r="B818" s="144"/>
      <c r="D818" s="117"/>
      <c r="E818" s="163"/>
      <c r="F818" s="163"/>
      <c r="G818" s="163"/>
    </row>
    <row r="819" spans="1:7" s="31" customFormat="1" x14ac:dyDescent="0.25">
      <c r="A819" s="145"/>
      <c r="B819" s="144"/>
      <c r="D819" s="117"/>
      <c r="E819" s="163"/>
      <c r="F819" s="163"/>
      <c r="G819" s="163"/>
    </row>
    <row r="820" spans="1:7" s="31" customFormat="1" x14ac:dyDescent="0.25">
      <c r="A820" s="145"/>
      <c r="B820" s="144"/>
      <c r="D820" s="117"/>
      <c r="E820" s="163"/>
      <c r="F820" s="163"/>
      <c r="G820" s="163"/>
    </row>
    <row r="821" spans="1:7" s="31" customFormat="1" x14ac:dyDescent="0.25">
      <c r="A821" s="145"/>
      <c r="B821" s="144"/>
      <c r="D821" s="117"/>
      <c r="E821" s="163"/>
      <c r="F821" s="163"/>
      <c r="G821" s="163"/>
    </row>
    <row r="822" spans="1:7" s="31" customFormat="1" x14ac:dyDescent="0.25">
      <c r="A822" s="145"/>
      <c r="B822" s="144"/>
      <c r="D822" s="117"/>
      <c r="E822" s="163"/>
      <c r="F822" s="163"/>
      <c r="G822" s="163"/>
    </row>
    <row r="823" spans="1:7" s="31" customFormat="1" x14ac:dyDescent="0.25">
      <c r="A823" s="145"/>
      <c r="B823" s="144"/>
      <c r="D823" s="117"/>
      <c r="E823" s="163"/>
      <c r="F823" s="163"/>
      <c r="G823" s="163"/>
    </row>
    <row r="824" spans="1:7" s="31" customFormat="1" x14ac:dyDescent="0.25">
      <c r="A824" s="145"/>
      <c r="B824" s="144"/>
      <c r="D824" s="117"/>
      <c r="E824" s="163"/>
      <c r="F824" s="163"/>
      <c r="G824" s="163"/>
    </row>
    <row r="825" spans="1:7" s="31" customFormat="1" x14ac:dyDescent="0.25">
      <c r="A825" s="145"/>
      <c r="B825" s="144"/>
      <c r="D825" s="117"/>
      <c r="E825" s="163"/>
      <c r="F825" s="163"/>
      <c r="G825" s="163"/>
    </row>
    <row r="826" spans="1:7" s="31" customFormat="1" x14ac:dyDescent="0.25">
      <c r="A826" s="145"/>
      <c r="B826" s="144"/>
      <c r="D826" s="117"/>
      <c r="E826" s="163"/>
      <c r="F826" s="163"/>
      <c r="G826" s="163"/>
    </row>
    <row r="827" spans="1:7" s="31" customFormat="1" x14ac:dyDescent="0.25">
      <c r="A827" s="145"/>
      <c r="B827" s="144"/>
      <c r="D827" s="117"/>
      <c r="E827" s="163"/>
      <c r="F827" s="163"/>
      <c r="G827" s="163"/>
    </row>
    <row r="828" spans="1:7" s="31" customFormat="1" x14ac:dyDescent="0.25">
      <c r="A828" s="145"/>
      <c r="B828" s="144"/>
      <c r="D828" s="117"/>
      <c r="E828" s="163"/>
      <c r="F828" s="163"/>
      <c r="G828" s="163"/>
    </row>
    <row r="829" spans="1:7" s="31" customFormat="1" x14ac:dyDescent="0.25">
      <c r="A829" s="145"/>
      <c r="B829" s="144"/>
      <c r="D829" s="117"/>
      <c r="E829" s="163"/>
      <c r="F829" s="163"/>
      <c r="G829" s="163"/>
    </row>
    <row r="830" spans="1:7" s="31" customFormat="1" x14ac:dyDescent="0.25">
      <c r="A830" s="145"/>
      <c r="B830" s="144"/>
      <c r="D830" s="117"/>
      <c r="E830" s="163"/>
      <c r="F830" s="163"/>
      <c r="G830" s="163"/>
    </row>
    <row r="831" spans="1:7" s="31" customFormat="1" x14ac:dyDescent="0.25">
      <c r="A831" s="145"/>
      <c r="B831" s="144"/>
      <c r="D831" s="117"/>
      <c r="E831" s="163"/>
      <c r="F831" s="163"/>
      <c r="G831" s="163"/>
    </row>
    <row r="832" spans="1:7" s="31" customFormat="1" x14ac:dyDescent="0.25">
      <c r="A832" s="145"/>
      <c r="B832" s="144"/>
      <c r="D832" s="117"/>
      <c r="E832" s="163"/>
      <c r="F832" s="163"/>
      <c r="G832" s="163"/>
    </row>
    <row r="833" spans="1:7" s="31" customFormat="1" x14ac:dyDescent="0.25">
      <c r="A833" s="145"/>
      <c r="B833" s="144"/>
      <c r="D833" s="117"/>
      <c r="E833" s="163"/>
      <c r="F833" s="163"/>
      <c r="G833" s="163"/>
    </row>
    <row r="834" spans="1:7" s="31" customFormat="1" x14ac:dyDescent="0.25">
      <c r="A834" s="145"/>
      <c r="B834" s="144"/>
      <c r="D834" s="117"/>
      <c r="E834" s="163"/>
      <c r="F834" s="163"/>
      <c r="G834" s="163"/>
    </row>
    <row r="835" spans="1:7" s="31" customFormat="1" x14ac:dyDescent="0.25">
      <c r="A835" s="145"/>
      <c r="B835" s="144"/>
      <c r="D835" s="117"/>
      <c r="E835" s="163"/>
      <c r="F835" s="163"/>
      <c r="G835" s="163"/>
    </row>
    <row r="836" spans="1:7" s="31" customFormat="1" x14ac:dyDescent="0.25">
      <c r="A836" s="145"/>
      <c r="B836" s="144"/>
      <c r="D836" s="117"/>
      <c r="E836" s="163"/>
      <c r="F836" s="163"/>
      <c r="G836" s="163"/>
    </row>
    <row r="837" spans="1:7" s="31" customFormat="1" x14ac:dyDescent="0.25">
      <c r="A837" s="145"/>
      <c r="B837" s="144"/>
      <c r="D837" s="117"/>
      <c r="E837" s="163"/>
      <c r="F837" s="163"/>
      <c r="G837" s="163"/>
    </row>
    <row r="838" spans="1:7" s="31" customFormat="1" x14ac:dyDescent="0.25">
      <c r="A838" s="145"/>
      <c r="B838" s="144"/>
      <c r="D838" s="117"/>
      <c r="E838" s="163"/>
      <c r="F838" s="163"/>
      <c r="G838" s="163"/>
    </row>
    <row r="839" spans="1:7" s="31" customFormat="1" x14ac:dyDescent="0.25">
      <c r="A839" s="145"/>
      <c r="B839" s="144"/>
      <c r="D839" s="117"/>
      <c r="E839" s="163"/>
      <c r="F839" s="163"/>
      <c r="G839" s="163"/>
    </row>
    <row r="840" spans="1:7" s="31" customFormat="1" x14ac:dyDescent="0.25">
      <c r="A840" s="145"/>
      <c r="B840" s="144"/>
      <c r="D840" s="117"/>
      <c r="E840" s="163"/>
      <c r="F840" s="163"/>
      <c r="G840" s="163"/>
    </row>
    <row r="841" spans="1:7" s="31" customFormat="1" x14ac:dyDescent="0.25">
      <c r="A841" s="145"/>
      <c r="B841" s="144"/>
      <c r="D841" s="117"/>
      <c r="E841" s="163"/>
      <c r="F841" s="163"/>
      <c r="G841" s="163"/>
    </row>
    <row r="842" spans="1:7" s="31" customFormat="1" x14ac:dyDescent="0.25">
      <c r="A842" s="145"/>
      <c r="B842" s="144"/>
      <c r="D842" s="117"/>
      <c r="E842" s="163"/>
      <c r="F842" s="163"/>
      <c r="G842" s="163"/>
    </row>
    <row r="843" spans="1:7" s="31" customFormat="1" x14ac:dyDescent="0.25">
      <c r="A843" s="145"/>
      <c r="B843" s="144"/>
      <c r="D843" s="117"/>
      <c r="E843" s="163"/>
      <c r="F843" s="163"/>
      <c r="G843" s="163"/>
    </row>
    <row r="844" spans="1:7" s="31" customFormat="1" x14ac:dyDescent="0.25">
      <c r="A844" s="145"/>
      <c r="B844" s="144"/>
      <c r="D844" s="117"/>
      <c r="E844" s="163"/>
      <c r="F844" s="163"/>
      <c r="G844" s="163"/>
    </row>
    <row r="845" spans="1:7" s="31" customFormat="1" x14ac:dyDescent="0.25">
      <c r="A845" s="145"/>
      <c r="B845" s="144"/>
      <c r="D845" s="117"/>
      <c r="E845" s="163"/>
      <c r="F845" s="163"/>
      <c r="G845" s="163"/>
    </row>
    <row r="846" spans="1:7" s="31" customFormat="1" x14ac:dyDescent="0.25">
      <c r="A846" s="145"/>
      <c r="B846" s="144"/>
      <c r="D846" s="117"/>
      <c r="E846" s="163"/>
      <c r="F846" s="163"/>
      <c r="G846" s="163"/>
    </row>
    <row r="847" spans="1:7" s="31" customFormat="1" x14ac:dyDescent="0.25">
      <c r="A847" s="145"/>
      <c r="B847" s="144"/>
      <c r="D847" s="117"/>
      <c r="E847" s="163"/>
      <c r="F847" s="163"/>
      <c r="G847" s="163"/>
    </row>
    <row r="848" spans="1:7" s="31" customFormat="1" x14ac:dyDescent="0.25">
      <c r="A848" s="145"/>
      <c r="B848" s="144"/>
      <c r="D848" s="117"/>
      <c r="E848" s="163"/>
      <c r="F848" s="163"/>
      <c r="G848" s="163"/>
    </row>
    <row r="849" spans="1:7" s="31" customFormat="1" x14ac:dyDescent="0.25">
      <c r="A849" s="145"/>
      <c r="B849" s="144"/>
      <c r="D849" s="117"/>
      <c r="E849" s="163"/>
      <c r="F849" s="163"/>
      <c r="G849" s="163"/>
    </row>
    <row r="850" spans="1:7" s="31" customFormat="1" x14ac:dyDescent="0.25">
      <c r="A850" s="145"/>
      <c r="B850" s="144"/>
      <c r="D850" s="117"/>
      <c r="E850" s="163"/>
      <c r="F850" s="163"/>
      <c r="G850" s="163"/>
    </row>
    <row r="851" spans="1:7" s="31" customFormat="1" x14ac:dyDescent="0.25">
      <c r="A851" s="145"/>
      <c r="B851" s="144"/>
      <c r="D851" s="117"/>
      <c r="E851" s="163"/>
      <c r="F851" s="163"/>
      <c r="G851" s="163"/>
    </row>
    <row r="852" spans="1:7" s="31" customFormat="1" x14ac:dyDescent="0.25">
      <c r="A852" s="145"/>
      <c r="B852" s="144"/>
      <c r="D852" s="117"/>
      <c r="E852" s="163"/>
      <c r="F852" s="163"/>
      <c r="G852" s="163"/>
    </row>
    <row r="853" spans="1:7" s="31" customFormat="1" x14ac:dyDescent="0.25">
      <c r="A853" s="145"/>
      <c r="B853" s="144"/>
      <c r="D853" s="117"/>
      <c r="E853" s="163"/>
      <c r="F853" s="163"/>
      <c r="G853" s="163"/>
    </row>
    <row r="854" spans="1:7" s="31" customFormat="1" x14ac:dyDescent="0.25">
      <c r="A854" s="145"/>
      <c r="B854" s="144"/>
      <c r="D854" s="117"/>
      <c r="E854" s="163"/>
      <c r="F854" s="163"/>
      <c r="G854" s="163"/>
    </row>
    <row r="855" spans="1:7" s="31" customFormat="1" x14ac:dyDescent="0.25">
      <c r="A855" s="145"/>
      <c r="B855" s="144"/>
      <c r="D855" s="117"/>
      <c r="E855" s="163"/>
      <c r="F855" s="163"/>
      <c r="G855" s="163"/>
    </row>
    <row r="856" spans="1:7" s="31" customFormat="1" x14ac:dyDescent="0.25">
      <c r="A856" s="145"/>
      <c r="B856" s="144"/>
      <c r="D856" s="117"/>
      <c r="E856" s="163"/>
      <c r="F856" s="163"/>
      <c r="G856" s="163"/>
    </row>
    <row r="857" spans="1:7" s="31" customFormat="1" x14ac:dyDescent="0.25">
      <c r="A857" s="145"/>
      <c r="B857" s="144"/>
      <c r="D857" s="117"/>
      <c r="E857" s="163"/>
      <c r="F857" s="163"/>
      <c r="G857" s="163"/>
    </row>
    <row r="858" spans="1:7" s="31" customFormat="1" x14ac:dyDescent="0.25">
      <c r="A858" s="145"/>
      <c r="B858" s="144"/>
      <c r="D858" s="117"/>
      <c r="E858" s="163"/>
      <c r="F858" s="163"/>
      <c r="G858" s="163"/>
    </row>
    <row r="859" spans="1:7" s="31" customFormat="1" x14ac:dyDescent="0.25">
      <c r="A859" s="145"/>
      <c r="B859" s="144"/>
      <c r="D859" s="117"/>
      <c r="E859" s="163"/>
      <c r="F859" s="163"/>
      <c r="G859" s="163"/>
    </row>
    <row r="860" spans="1:7" s="31" customFormat="1" x14ac:dyDescent="0.25">
      <c r="A860" s="145"/>
      <c r="B860" s="144"/>
      <c r="D860" s="117"/>
      <c r="E860" s="163"/>
      <c r="F860" s="163"/>
      <c r="G860" s="163"/>
    </row>
    <row r="861" spans="1:7" s="31" customFormat="1" x14ac:dyDescent="0.25">
      <c r="A861" s="145"/>
      <c r="B861" s="144"/>
      <c r="D861" s="117"/>
      <c r="E861" s="163"/>
      <c r="F861" s="163"/>
      <c r="G861" s="163"/>
    </row>
    <row r="862" spans="1:7" s="31" customFormat="1" x14ac:dyDescent="0.25">
      <c r="A862" s="145"/>
      <c r="B862" s="144"/>
      <c r="D862" s="117"/>
      <c r="E862" s="163"/>
      <c r="F862" s="163"/>
      <c r="G862" s="163"/>
    </row>
    <row r="863" spans="1:7" s="31" customFormat="1" x14ac:dyDescent="0.25">
      <c r="A863" s="145"/>
      <c r="B863" s="144"/>
      <c r="D863" s="117"/>
      <c r="E863" s="163"/>
      <c r="F863" s="163"/>
      <c r="G863" s="163"/>
    </row>
    <row r="864" spans="1:7" s="31" customFormat="1" x14ac:dyDescent="0.25">
      <c r="A864" s="145"/>
      <c r="B864" s="144"/>
      <c r="D864" s="117"/>
      <c r="E864" s="163"/>
      <c r="F864" s="163"/>
      <c r="G864" s="163"/>
    </row>
    <row r="865" spans="1:7" s="31" customFormat="1" x14ac:dyDescent="0.25">
      <c r="A865" s="145"/>
      <c r="B865" s="144"/>
      <c r="D865" s="117"/>
      <c r="E865" s="163"/>
      <c r="F865" s="163"/>
      <c r="G865" s="163"/>
    </row>
    <row r="866" spans="1:7" s="31" customFormat="1" x14ac:dyDescent="0.25">
      <c r="A866" s="145"/>
      <c r="B866" s="144"/>
      <c r="D866" s="117"/>
      <c r="E866" s="163"/>
      <c r="F866" s="163"/>
      <c r="G866" s="163"/>
    </row>
    <row r="867" spans="1:7" s="31" customFormat="1" x14ac:dyDescent="0.25">
      <c r="A867" s="145"/>
      <c r="B867" s="144"/>
      <c r="D867" s="117"/>
      <c r="E867" s="163"/>
      <c r="F867" s="163"/>
      <c r="G867" s="163"/>
    </row>
    <row r="868" spans="1:7" s="31" customFormat="1" x14ac:dyDescent="0.25">
      <c r="A868" s="145"/>
      <c r="B868" s="144"/>
      <c r="D868" s="117"/>
      <c r="E868" s="163"/>
      <c r="F868" s="163"/>
      <c r="G868" s="163"/>
    </row>
    <row r="869" spans="1:7" s="31" customFormat="1" x14ac:dyDescent="0.25">
      <c r="A869" s="145"/>
      <c r="B869" s="144"/>
      <c r="D869" s="117"/>
      <c r="E869" s="163"/>
      <c r="F869" s="163"/>
      <c r="G869" s="163"/>
    </row>
    <row r="870" spans="1:7" s="31" customFormat="1" x14ac:dyDescent="0.25">
      <c r="A870" s="145"/>
      <c r="B870" s="144"/>
      <c r="D870" s="117"/>
      <c r="E870" s="163"/>
      <c r="F870" s="163"/>
      <c r="G870" s="163"/>
    </row>
    <row r="871" spans="1:7" s="31" customFormat="1" x14ac:dyDescent="0.25">
      <c r="A871" s="145"/>
      <c r="B871" s="144"/>
      <c r="D871" s="117"/>
      <c r="E871" s="163"/>
      <c r="F871" s="163"/>
      <c r="G871" s="163"/>
    </row>
    <row r="872" spans="1:7" s="31" customFormat="1" x14ac:dyDescent="0.25">
      <c r="A872" s="145"/>
      <c r="B872" s="144"/>
      <c r="D872" s="117"/>
      <c r="E872" s="163"/>
      <c r="F872" s="163"/>
      <c r="G872" s="163"/>
    </row>
    <row r="873" spans="1:7" s="31" customFormat="1" x14ac:dyDescent="0.25">
      <c r="A873" s="145"/>
      <c r="B873" s="144"/>
      <c r="D873" s="117"/>
      <c r="E873" s="163"/>
      <c r="F873" s="163"/>
      <c r="G873" s="163"/>
    </row>
    <row r="874" spans="1:7" s="31" customFormat="1" x14ac:dyDescent="0.25">
      <c r="A874" s="145"/>
      <c r="B874" s="144"/>
      <c r="D874" s="117"/>
      <c r="E874" s="163"/>
      <c r="F874" s="163"/>
      <c r="G874" s="163"/>
    </row>
    <row r="875" spans="1:7" s="31" customFormat="1" x14ac:dyDescent="0.25">
      <c r="A875" s="145"/>
      <c r="B875" s="144"/>
      <c r="D875" s="117"/>
      <c r="E875" s="163"/>
      <c r="F875" s="163"/>
      <c r="G875" s="163"/>
    </row>
    <row r="876" spans="1:7" s="31" customFormat="1" x14ac:dyDescent="0.25">
      <c r="A876" s="145"/>
      <c r="B876" s="144"/>
      <c r="D876" s="117"/>
      <c r="E876" s="163"/>
      <c r="F876" s="163"/>
      <c r="G876" s="163"/>
    </row>
    <row r="877" spans="1:7" s="31" customFormat="1" x14ac:dyDescent="0.25">
      <c r="A877" s="145"/>
      <c r="B877" s="144"/>
      <c r="D877" s="117"/>
      <c r="E877" s="163"/>
      <c r="F877" s="163"/>
      <c r="G877" s="163"/>
    </row>
    <row r="878" spans="1:7" s="31" customFormat="1" x14ac:dyDescent="0.25">
      <c r="A878" s="145"/>
      <c r="B878" s="144"/>
      <c r="D878" s="117"/>
      <c r="E878" s="163"/>
      <c r="F878" s="163"/>
      <c r="G878" s="163"/>
    </row>
    <row r="879" spans="1:7" s="31" customFormat="1" x14ac:dyDescent="0.25">
      <c r="A879" s="145"/>
      <c r="B879" s="144"/>
      <c r="D879" s="117"/>
      <c r="E879" s="163"/>
      <c r="F879" s="163"/>
      <c r="G879" s="163"/>
    </row>
    <row r="880" spans="1:7" s="31" customFormat="1" x14ac:dyDescent="0.25">
      <c r="A880" s="145"/>
      <c r="B880" s="144"/>
      <c r="D880" s="117"/>
      <c r="E880" s="163"/>
      <c r="F880" s="163"/>
      <c r="G880" s="163"/>
    </row>
    <row r="881" spans="1:7" s="31" customFormat="1" x14ac:dyDescent="0.25">
      <c r="A881" s="145"/>
      <c r="B881" s="144"/>
      <c r="D881" s="117"/>
      <c r="E881" s="163"/>
      <c r="F881" s="163"/>
      <c r="G881" s="163"/>
    </row>
    <row r="882" spans="1:7" s="31" customFormat="1" x14ac:dyDescent="0.25">
      <c r="A882" s="145"/>
      <c r="B882" s="144"/>
      <c r="D882" s="117"/>
      <c r="E882" s="163"/>
      <c r="F882" s="163"/>
      <c r="G882" s="163"/>
    </row>
    <row r="883" spans="1:7" s="31" customFormat="1" x14ac:dyDescent="0.25">
      <c r="A883" s="145"/>
      <c r="B883" s="144"/>
      <c r="D883" s="117"/>
      <c r="E883" s="163"/>
      <c r="F883" s="163"/>
      <c r="G883" s="163"/>
    </row>
    <row r="884" spans="1:7" s="31" customFormat="1" x14ac:dyDescent="0.25">
      <c r="A884" s="145"/>
      <c r="B884" s="144"/>
      <c r="D884" s="117"/>
      <c r="E884" s="163"/>
      <c r="F884" s="163"/>
      <c r="G884" s="163"/>
    </row>
    <row r="885" spans="1:7" s="31" customFormat="1" x14ac:dyDescent="0.25">
      <c r="A885" s="145"/>
      <c r="B885" s="144"/>
      <c r="D885" s="117"/>
      <c r="E885" s="163"/>
      <c r="F885" s="163"/>
      <c r="G885" s="163"/>
    </row>
    <row r="886" spans="1:7" s="31" customFormat="1" x14ac:dyDescent="0.25">
      <c r="A886" s="145"/>
      <c r="B886" s="144"/>
      <c r="D886" s="117"/>
      <c r="E886" s="163"/>
      <c r="F886" s="163"/>
      <c r="G886" s="163"/>
    </row>
    <row r="887" spans="1:7" s="31" customFormat="1" x14ac:dyDescent="0.25">
      <c r="A887" s="145"/>
      <c r="B887" s="144"/>
      <c r="D887" s="117"/>
      <c r="E887" s="163"/>
      <c r="F887" s="163"/>
      <c r="G887" s="163"/>
    </row>
    <row r="888" spans="1:7" s="31" customFormat="1" x14ac:dyDescent="0.25">
      <c r="A888" s="145"/>
      <c r="B888" s="144"/>
      <c r="D888" s="117"/>
      <c r="E888" s="163"/>
      <c r="F888" s="163"/>
      <c r="G888" s="163"/>
    </row>
    <row r="889" spans="1:7" s="31" customFormat="1" x14ac:dyDescent="0.25">
      <c r="A889" s="145"/>
      <c r="B889" s="144"/>
      <c r="D889" s="117"/>
      <c r="E889" s="163"/>
      <c r="F889" s="163"/>
      <c r="G889" s="163"/>
    </row>
    <row r="890" spans="1:7" s="31" customFormat="1" x14ac:dyDescent="0.25">
      <c r="A890" s="145"/>
      <c r="B890" s="144"/>
      <c r="D890" s="117"/>
      <c r="E890" s="163"/>
      <c r="F890" s="163"/>
      <c r="G890" s="163"/>
    </row>
    <row r="891" spans="1:7" s="31" customFormat="1" x14ac:dyDescent="0.25">
      <c r="A891" s="145"/>
      <c r="B891" s="144"/>
      <c r="D891" s="117"/>
      <c r="E891" s="163"/>
      <c r="F891" s="163"/>
      <c r="G891" s="163"/>
    </row>
    <row r="892" spans="1:7" s="31" customFormat="1" x14ac:dyDescent="0.25">
      <c r="A892" s="145"/>
      <c r="B892" s="144"/>
      <c r="D892" s="117"/>
      <c r="E892" s="163"/>
      <c r="F892" s="163"/>
      <c r="G892" s="163"/>
    </row>
    <row r="893" spans="1:7" s="31" customFormat="1" x14ac:dyDescent="0.25">
      <c r="A893" s="145"/>
      <c r="B893" s="144"/>
      <c r="D893" s="117"/>
      <c r="E893" s="163"/>
      <c r="F893" s="163"/>
      <c r="G893" s="163"/>
    </row>
    <row r="894" spans="1:7" s="31" customFormat="1" x14ac:dyDescent="0.25">
      <c r="A894" s="145"/>
      <c r="B894" s="144"/>
      <c r="D894" s="117"/>
      <c r="E894" s="163"/>
      <c r="F894" s="163"/>
      <c r="G894" s="163"/>
    </row>
    <row r="895" spans="1:7" s="31" customFormat="1" x14ac:dyDescent="0.25">
      <c r="A895" s="145"/>
      <c r="B895" s="144"/>
      <c r="D895" s="117"/>
      <c r="E895" s="163"/>
      <c r="F895" s="163"/>
      <c r="G895" s="163"/>
    </row>
    <row r="896" spans="1:7" s="31" customFormat="1" x14ac:dyDescent="0.25">
      <c r="A896" s="145"/>
      <c r="B896" s="144"/>
      <c r="D896" s="117"/>
      <c r="E896" s="163"/>
      <c r="F896" s="163"/>
      <c r="G896" s="163"/>
    </row>
    <row r="897" spans="1:7" s="31" customFormat="1" x14ac:dyDescent="0.25">
      <c r="A897" s="145"/>
      <c r="B897" s="144"/>
      <c r="D897" s="117"/>
      <c r="E897" s="163"/>
      <c r="F897" s="163"/>
      <c r="G897" s="163"/>
    </row>
    <row r="898" spans="1:7" s="31" customFormat="1" x14ac:dyDescent="0.25">
      <c r="A898" s="145"/>
      <c r="B898" s="144"/>
      <c r="D898" s="117"/>
      <c r="E898" s="163"/>
      <c r="F898" s="163"/>
      <c r="G898" s="163"/>
    </row>
    <row r="899" spans="1:7" s="31" customFormat="1" x14ac:dyDescent="0.25">
      <c r="A899" s="145"/>
      <c r="B899" s="144"/>
      <c r="D899" s="117"/>
      <c r="E899" s="163"/>
      <c r="F899" s="163"/>
      <c r="G899" s="163"/>
    </row>
    <row r="900" spans="1:7" s="31" customFormat="1" x14ac:dyDescent="0.25">
      <c r="A900" s="145"/>
      <c r="B900" s="144"/>
      <c r="D900" s="117"/>
      <c r="E900" s="163"/>
      <c r="F900" s="163"/>
      <c r="G900" s="163"/>
    </row>
    <row r="901" spans="1:7" s="31" customFormat="1" x14ac:dyDescent="0.25">
      <c r="A901" s="145"/>
      <c r="B901" s="144"/>
      <c r="D901" s="117"/>
      <c r="E901" s="163"/>
      <c r="F901" s="163"/>
      <c r="G901" s="163"/>
    </row>
    <row r="902" spans="1:7" s="31" customFormat="1" x14ac:dyDescent="0.25">
      <c r="A902" s="145"/>
      <c r="B902" s="144"/>
      <c r="D902" s="117"/>
      <c r="E902" s="163"/>
      <c r="F902" s="163"/>
      <c r="G902" s="163"/>
    </row>
    <row r="903" spans="1:7" s="31" customFormat="1" x14ac:dyDescent="0.25">
      <c r="A903" s="145"/>
      <c r="B903" s="144"/>
      <c r="D903" s="117"/>
      <c r="E903" s="163"/>
      <c r="F903" s="163"/>
      <c r="G903" s="163"/>
    </row>
    <row r="904" spans="1:7" s="31" customFormat="1" x14ac:dyDescent="0.25">
      <c r="A904" s="145"/>
      <c r="B904" s="144"/>
      <c r="D904" s="117"/>
      <c r="E904" s="163"/>
      <c r="F904" s="163"/>
      <c r="G904" s="163"/>
    </row>
    <row r="905" spans="1:7" s="31" customFormat="1" x14ac:dyDescent="0.25">
      <c r="A905" s="145"/>
      <c r="B905" s="144"/>
      <c r="D905" s="117"/>
      <c r="E905" s="163"/>
      <c r="F905" s="163"/>
      <c r="G905" s="163"/>
    </row>
    <row r="906" spans="1:7" s="31" customFormat="1" x14ac:dyDescent="0.25">
      <c r="A906" s="145"/>
      <c r="B906" s="144"/>
      <c r="D906" s="117"/>
      <c r="E906" s="163"/>
      <c r="F906" s="163"/>
      <c r="G906" s="163"/>
    </row>
    <row r="907" spans="1:7" s="31" customFormat="1" x14ac:dyDescent="0.25">
      <c r="A907" s="145"/>
      <c r="B907" s="144"/>
      <c r="D907" s="117"/>
      <c r="E907" s="163"/>
      <c r="F907" s="163"/>
      <c r="G907" s="163"/>
    </row>
    <row r="908" spans="1:7" s="31" customFormat="1" x14ac:dyDescent="0.25">
      <c r="A908" s="145"/>
      <c r="B908" s="144"/>
      <c r="D908" s="117"/>
      <c r="E908" s="163"/>
      <c r="F908" s="163"/>
      <c r="G908" s="163"/>
    </row>
    <row r="909" spans="1:7" s="31" customFormat="1" x14ac:dyDescent="0.25">
      <c r="A909" s="145"/>
      <c r="B909" s="144"/>
      <c r="D909" s="117"/>
      <c r="E909" s="163"/>
      <c r="F909" s="163"/>
      <c r="G909" s="163"/>
    </row>
    <row r="910" spans="1:7" s="31" customFormat="1" x14ac:dyDescent="0.25">
      <c r="A910" s="145"/>
      <c r="B910" s="144"/>
      <c r="D910" s="117"/>
      <c r="E910" s="163"/>
      <c r="F910" s="163"/>
      <c r="G910" s="163"/>
    </row>
    <row r="911" spans="1:7" s="31" customFormat="1" x14ac:dyDescent="0.25">
      <c r="A911" s="145"/>
      <c r="B911" s="144"/>
      <c r="D911" s="117"/>
      <c r="E911" s="163"/>
      <c r="F911" s="163"/>
      <c r="G911" s="163"/>
    </row>
    <row r="912" spans="1:7" s="31" customFormat="1" x14ac:dyDescent="0.25">
      <c r="A912" s="145"/>
      <c r="B912" s="144"/>
      <c r="D912" s="117"/>
      <c r="E912" s="163"/>
      <c r="F912" s="163"/>
      <c r="G912" s="163"/>
    </row>
    <row r="913" spans="1:7" s="31" customFormat="1" x14ac:dyDescent="0.25">
      <c r="A913" s="145"/>
      <c r="B913" s="144"/>
      <c r="D913" s="117"/>
      <c r="E913" s="163"/>
      <c r="F913" s="163"/>
      <c r="G913" s="163"/>
    </row>
    <row r="914" spans="1:7" s="31" customFormat="1" x14ac:dyDescent="0.25">
      <c r="A914" s="145"/>
      <c r="B914" s="144"/>
      <c r="D914" s="117"/>
      <c r="E914" s="163"/>
      <c r="F914" s="163"/>
      <c r="G914" s="163"/>
    </row>
    <row r="915" spans="1:7" s="31" customFormat="1" x14ac:dyDescent="0.25">
      <c r="A915" s="145"/>
      <c r="B915" s="144"/>
      <c r="D915" s="117"/>
      <c r="E915" s="163"/>
      <c r="F915" s="163"/>
      <c r="G915" s="163"/>
    </row>
    <row r="916" spans="1:7" s="31" customFormat="1" x14ac:dyDescent="0.25">
      <c r="A916" s="145"/>
      <c r="B916" s="144"/>
      <c r="D916" s="117"/>
      <c r="E916" s="163"/>
      <c r="F916" s="163"/>
      <c r="G916" s="163"/>
    </row>
    <row r="917" spans="1:7" s="31" customFormat="1" x14ac:dyDescent="0.25">
      <c r="A917" s="145"/>
      <c r="B917" s="144"/>
      <c r="D917" s="117"/>
      <c r="E917" s="163"/>
      <c r="F917" s="163"/>
      <c r="G917" s="163"/>
    </row>
    <row r="918" spans="1:7" s="31" customFormat="1" x14ac:dyDescent="0.25">
      <c r="A918" s="145"/>
      <c r="B918" s="144"/>
      <c r="D918" s="117"/>
      <c r="E918" s="163"/>
      <c r="F918" s="163"/>
      <c r="G918" s="163"/>
    </row>
    <row r="919" spans="1:7" s="31" customFormat="1" x14ac:dyDescent="0.25">
      <c r="A919" s="145"/>
      <c r="B919" s="144"/>
      <c r="D919" s="117"/>
      <c r="E919" s="163"/>
      <c r="F919" s="163"/>
      <c r="G919" s="163"/>
    </row>
    <row r="920" spans="1:7" s="31" customFormat="1" x14ac:dyDescent="0.25">
      <c r="A920" s="145"/>
      <c r="B920" s="144"/>
      <c r="D920" s="117"/>
      <c r="E920" s="163"/>
      <c r="F920" s="163"/>
      <c r="G920" s="163"/>
    </row>
    <row r="921" spans="1:7" s="31" customFormat="1" x14ac:dyDescent="0.25">
      <c r="A921" s="145"/>
      <c r="B921" s="144"/>
      <c r="D921" s="117"/>
      <c r="E921" s="163"/>
      <c r="F921" s="163"/>
      <c r="G921" s="163"/>
    </row>
    <row r="922" spans="1:7" s="31" customFormat="1" x14ac:dyDescent="0.25">
      <c r="A922" s="145"/>
      <c r="B922" s="144"/>
      <c r="D922" s="117"/>
      <c r="E922" s="163"/>
      <c r="F922" s="163"/>
      <c r="G922" s="163"/>
    </row>
    <row r="923" spans="1:7" s="31" customFormat="1" x14ac:dyDescent="0.25">
      <c r="A923" s="145"/>
      <c r="B923" s="144"/>
      <c r="D923" s="117"/>
      <c r="E923" s="163"/>
      <c r="F923" s="163"/>
      <c r="G923" s="163"/>
    </row>
    <row r="924" spans="1:7" s="31" customFormat="1" x14ac:dyDescent="0.25">
      <c r="A924" s="145"/>
      <c r="B924" s="144"/>
      <c r="D924" s="117"/>
      <c r="E924" s="163"/>
      <c r="F924" s="163"/>
      <c r="G924" s="163"/>
    </row>
    <row r="925" spans="1:7" s="31" customFormat="1" x14ac:dyDescent="0.25">
      <c r="A925" s="145"/>
      <c r="B925" s="144"/>
      <c r="D925" s="117"/>
      <c r="E925" s="163"/>
      <c r="F925" s="163"/>
      <c r="G925" s="163"/>
    </row>
    <row r="926" spans="1:7" s="31" customFormat="1" x14ac:dyDescent="0.25">
      <c r="A926" s="145"/>
      <c r="B926" s="144"/>
      <c r="D926" s="117"/>
      <c r="E926" s="163"/>
      <c r="F926" s="163"/>
      <c r="G926" s="163"/>
    </row>
    <row r="927" spans="1:7" s="31" customFormat="1" x14ac:dyDescent="0.25">
      <c r="A927" s="145"/>
      <c r="B927" s="144"/>
      <c r="D927" s="117"/>
      <c r="E927" s="163"/>
      <c r="F927" s="163"/>
      <c r="G927" s="163"/>
    </row>
    <row r="928" spans="1:7" s="31" customFormat="1" x14ac:dyDescent="0.25">
      <c r="A928" s="145"/>
      <c r="B928" s="144"/>
      <c r="D928" s="117"/>
      <c r="E928" s="163"/>
      <c r="F928" s="163"/>
      <c r="G928" s="163"/>
    </row>
    <row r="929" spans="1:7" s="31" customFormat="1" x14ac:dyDescent="0.25">
      <c r="A929" s="145"/>
      <c r="B929" s="144"/>
      <c r="D929" s="117"/>
      <c r="E929" s="163"/>
      <c r="F929" s="163"/>
      <c r="G929" s="163"/>
    </row>
    <row r="930" spans="1:7" s="31" customFormat="1" x14ac:dyDescent="0.25">
      <c r="A930" s="145"/>
      <c r="B930" s="144"/>
      <c r="D930" s="117"/>
      <c r="E930" s="163"/>
      <c r="F930" s="163"/>
      <c r="G930" s="163"/>
    </row>
    <row r="931" spans="1:7" s="31" customFormat="1" x14ac:dyDescent="0.25">
      <c r="A931" s="145"/>
      <c r="B931" s="144"/>
      <c r="D931" s="117"/>
      <c r="E931" s="163"/>
      <c r="F931" s="163"/>
      <c r="G931" s="163"/>
    </row>
    <row r="932" spans="1:7" s="31" customFormat="1" x14ac:dyDescent="0.25">
      <c r="A932" s="145"/>
      <c r="B932" s="144"/>
      <c r="D932" s="117"/>
      <c r="E932" s="163"/>
      <c r="F932" s="163"/>
      <c r="G932" s="163"/>
    </row>
    <row r="933" spans="1:7" s="31" customFormat="1" x14ac:dyDescent="0.25">
      <c r="A933" s="145"/>
      <c r="B933" s="144"/>
      <c r="D933" s="117"/>
      <c r="E933" s="163"/>
      <c r="F933" s="163"/>
      <c r="G933" s="163"/>
    </row>
    <row r="934" spans="1:7" s="31" customFormat="1" x14ac:dyDescent="0.25">
      <c r="A934" s="145"/>
      <c r="B934" s="144"/>
      <c r="D934" s="117"/>
      <c r="E934" s="163"/>
      <c r="F934" s="163"/>
      <c r="G934" s="163"/>
    </row>
    <row r="935" spans="1:7" s="31" customFormat="1" x14ac:dyDescent="0.25">
      <c r="A935" s="145"/>
      <c r="B935" s="144"/>
      <c r="D935" s="117"/>
      <c r="E935" s="163"/>
      <c r="F935" s="163"/>
      <c r="G935" s="163"/>
    </row>
    <row r="936" spans="1:7" s="31" customFormat="1" x14ac:dyDescent="0.25">
      <c r="A936" s="145"/>
      <c r="B936" s="144"/>
      <c r="D936" s="117"/>
      <c r="E936" s="163"/>
      <c r="F936" s="163"/>
      <c r="G936" s="163"/>
    </row>
    <row r="937" spans="1:7" s="31" customFormat="1" x14ac:dyDescent="0.25">
      <c r="A937" s="145"/>
      <c r="B937" s="144"/>
      <c r="D937" s="117"/>
      <c r="E937" s="163"/>
      <c r="F937" s="163"/>
      <c r="G937" s="163"/>
    </row>
    <row r="938" spans="1:7" s="31" customFormat="1" x14ac:dyDescent="0.25">
      <c r="A938" s="145"/>
      <c r="B938" s="144"/>
      <c r="D938" s="117"/>
      <c r="E938" s="163"/>
      <c r="F938" s="163"/>
      <c r="G938" s="163"/>
    </row>
    <row r="939" spans="1:7" s="31" customFormat="1" x14ac:dyDescent="0.25">
      <c r="A939" s="145"/>
      <c r="B939" s="144"/>
      <c r="D939" s="117"/>
      <c r="E939" s="163"/>
      <c r="F939" s="163"/>
      <c r="G939" s="163"/>
    </row>
    <row r="940" spans="1:7" s="31" customFormat="1" x14ac:dyDescent="0.25">
      <c r="A940" s="145"/>
      <c r="B940" s="144"/>
      <c r="D940" s="117"/>
      <c r="E940" s="163"/>
      <c r="F940" s="163"/>
      <c r="G940" s="163"/>
    </row>
    <row r="941" spans="1:7" s="31" customFormat="1" x14ac:dyDescent="0.25">
      <c r="A941" s="145"/>
      <c r="B941" s="144"/>
      <c r="D941" s="117"/>
      <c r="E941" s="163"/>
      <c r="F941" s="163"/>
      <c r="G941" s="163"/>
    </row>
    <row r="942" spans="1:7" s="31" customFormat="1" x14ac:dyDescent="0.25">
      <c r="A942" s="145"/>
      <c r="B942" s="144"/>
      <c r="D942" s="117"/>
      <c r="E942" s="163"/>
      <c r="F942" s="163"/>
      <c r="G942" s="163"/>
    </row>
    <row r="943" spans="1:7" s="31" customFormat="1" x14ac:dyDescent="0.25">
      <c r="A943" s="145"/>
      <c r="B943" s="144"/>
      <c r="D943" s="117"/>
      <c r="E943" s="163"/>
      <c r="F943" s="163"/>
      <c r="G943" s="163"/>
    </row>
    <row r="944" spans="1:7" s="31" customFormat="1" x14ac:dyDescent="0.25">
      <c r="A944" s="145"/>
      <c r="B944" s="144"/>
      <c r="D944" s="117"/>
      <c r="E944" s="163"/>
      <c r="F944" s="163"/>
      <c r="G944" s="163"/>
    </row>
    <row r="945" spans="1:7" s="31" customFormat="1" x14ac:dyDescent="0.25">
      <c r="A945" s="145"/>
      <c r="B945" s="144"/>
      <c r="D945" s="117"/>
      <c r="E945" s="163"/>
      <c r="F945" s="163"/>
      <c r="G945" s="163"/>
    </row>
    <row r="946" spans="1:7" s="31" customFormat="1" x14ac:dyDescent="0.25">
      <c r="A946" s="145"/>
      <c r="B946" s="144"/>
      <c r="D946" s="117"/>
      <c r="E946" s="163"/>
      <c r="F946" s="163"/>
      <c r="G946" s="163"/>
    </row>
    <row r="947" spans="1:7" s="31" customFormat="1" x14ac:dyDescent="0.25">
      <c r="A947" s="145"/>
      <c r="B947" s="144"/>
      <c r="D947" s="117"/>
      <c r="E947" s="163"/>
      <c r="F947" s="163"/>
      <c r="G947" s="163"/>
    </row>
    <row r="948" spans="1:7" s="31" customFormat="1" x14ac:dyDescent="0.25">
      <c r="A948" s="145"/>
      <c r="B948" s="144"/>
      <c r="D948" s="117"/>
      <c r="E948" s="163"/>
      <c r="F948" s="163"/>
      <c r="G948" s="163"/>
    </row>
    <row r="949" spans="1:7" s="31" customFormat="1" x14ac:dyDescent="0.25">
      <c r="A949" s="145"/>
      <c r="B949" s="144"/>
      <c r="D949" s="117"/>
      <c r="E949" s="163"/>
      <c r="F949" s="163"/>
      <c r="G949" s="163"/>
    </row>
    <row r="950" spans="1:7" s="31" customFormat="1" x14ac:dyDescent="0.25">
      <c r="A950" s="145"/>
      <c r="B950" s="144"/>
      <c r="D950" s="117"/>
      <c r="E950" s="163"/>
      <c r="F950" s="163"/>
      <c r="G950" s="163"/>
    </row>
    <row r="951" spans="1:7" s="31" customFormat="1" x14ac:dyDescent="0.25">
      <c r="A951" s="145"/>
      <c r="B951" s="144"/>
      <c r="D951" s="117"/>
      <c r="E951" s="163"/>
      <c r="F951" s="163"/>
      <c r="G951" s="163"/>
    </row>
    <row r="952" spans="1:7" s="31" customFormat="1" x14ac:dyDescent="0.25">
      <c r="A952" s="145"/>
      <c r="B952" s="144"/>
      <c r="D952" s="117"/>
      <c r="E952" s="163"/>
      <c r="F952" s="163"/>
      <c r="G952" s="163"/>
    </row>
    <row r="953" spans="1:7" s="31" customFormat="1" x14ac:dyDescent="0.25">
      <c r="A953" s="145"/>
      <c r="B953" s="144"/>
      <c r="D953" s="117"/>
      <c r="E953" s="163"/>
      <c r="F953" s="163"/>
      <c r="G953" s="163"/>
    </row>
    <row r="954" spans="1:7" s="31" customFormat="1" x14ac:dyDescent="0.25">
      <c r="A954" s="145"/>
      <c r="B954" s="144"/>
      <c r="D954" s="117"/>
      <c r="E954" s="163"/>
      <c r="F954" s="163"/>
      <c r="G954" s="163"/>
    </row>
    <row r="955" spans="1:7" s="31" customFormat="1" x14ac:dyDescent="0.25">
      <c r="A955" s="145"/>
      <c r="B955" s="144"/>
      <c r="D955" s="117"/>
      <c r="E955" s="163"/>
      <c r="F955" s="163"/>
      <c r="G955" s="163"/>
    </row>
    <row r="956" spans="1:7" s="31" customFormat="1" x14ac:dyDescent="0.25">
      <c r="A956" s="145"/>
      <c r="B956" s="144"/>
      <c r="D956" s="117"/>
      <c r="E956" s="163"/>
      <c r="F956" s="163"/>
      <c r="G956" s="163"/>
    </row>
    <row r="957" spans="1:7" s="31" customFormat="1" x14ac:dyDescent="0.25">
      <c r="A957" s="145"/>
      <c r="B957" s="144"/>
      <c r="D957" s="117"/>
      <c r="E957" s="163"/>
      <c r="F957" s="163"/>
      <c r="G957" s="163"/>
    </row>
    <row r="958" spans="1:7" s="31" customFormat="1" x14ac:dyDescent="0.25">
      <c r="A958" s="145"/>
      <c r="B958" s="144"/>
      <c r="D958" s="117"/>
      <c r="E958" s="163"/>
      <c r="F958" s="163"/>
      <c r="G958" s="163"/>
    </row>
    <row r="959" spans="1:7" s="31" customFormat="1" x14ac:dyDescent="0.25">
      <c r="A959" s="145"/>
      <c r="B959" s="144"/>
      <c r="D959" s="117"/>
      <c r="E959" s="163"/>
      <c r="F959" s="163"/>
      <c r="G959" s="163"/>
    </row>
    <row r="960" spans="1:7" s="31" customFormat="1" x14ac:dyDescent="0.25">
      <c r="A960" s="145"/>
      <c r="B960" s="144"/>
      <c r="D960" s="117"/>
      <c r="E960" s="163"/>
      <c r="F960" s="163"/>
      <c r="G960" s="163"/>
    </row>
    <row r="961" spans="1:7" s="31" customFormat="1" x14ac:dyDescent="0.25">
      <c r="A961" s="145"/>
      <c r="B961" s="144"/>
      <c r="D961" s="117"/>
      <c r="E961" s="163"/>
      <c r="F961" s="163"/>
      <c r="G961" s="163"/>
    </row>
    <row r="962" spans="1:7" s="31" customFormat="1" x14ac:dyDescent="0.25">
      <c r="A962" s="145"/>
      <c r="B962" s="144"/>
      <c r="D962" s="117"/>
      <c r="E962" s="163"/>
      <c r="F962" s="163"/>
      <c r="G962" s="163"/>
    </row>
    <row r="963" spans="1:7" s="31" customFormat="1" x14ac:dyDescent="0.25">
      <c r="A963" s="145"/>
      <c r="B963" s="144"/>
      <c r="D963" s="117"/>
      <c r="E963" s="163"/>
      <c r="F963" s="163"/>
      <c r="G963" s="163"/>
    </row>
    <row r="964" spans="1:7" s="31" customFormat="1" x14ac:dyDescent="0.25">
      <c r="A964" s="145"/>
      <c r="B964" s="144"/>
      <c r="D964" s="117"/>
      <c r="E964" s="163"/>
      <c r="F964" s="163"/>
      <c r="G964" s="163"/>
    </row>
    <row r="965" spans="1:7" s="31" customFormat="1" x14ac:dyDescent="0.25">
      <c r="A965" s="145"/>
      <c r="B965" s="144"/>
      <c r="D965" s="117"/>
      <c r="E965" s="163"/>
      <c r="F965" s="163"/>
      <c r="G965" s="163"/>
    </row>
    <row r="966" spans="1:7" s="31" customFormat="1" x14ac:dyDescent="0.25">
      <c r="A966" s="145"/>
      <c r="B966" s="144"/>
      <c r="D966" s="117"/>
      <c r="E966" s="163"/>
      <c r="F966" s="163"/>
      <c r="G966" s="163"/>
    </row>
    <row r="967" spans="1:7" s="31" customFormat="1" x14ac:dyDescent="0.25">
      <c r="A967" s="145"/>
      <c r="B967" s="144"/>
      <c r="D967" s="117"/>
      <c r="E967" s="163"/>
      <c r="F967" s="163"/>
      <c r="G967" s="163"/>
    </row>
    <row r="968" spans="1:7" s="31" customFormat="1" x14ac:dyDescent="0.25">
      <c r="A968" s="145"/>
      <c r="B968" s="144"/>
      <c r="D968" s="117"/>
      <c r="E968" s="163"/>
      <c r="F968" s="163"/>
      <c r="G968" s="163"/>
    </row>
    <row r="969" spans="1:7" s="31" customFormat="1" x14ac:dyDescent="0.25">
      <c r="A969" s="145"/>
      <c r="B969" s="144"/>
      <c r="D969" s="117"/>
      <c r="E969" s="163"/>
      <c r="F969" s="163"/>
      <c r="G969" s="163"/>
    </row>
    <row r="970" spans="1:7" s="31" customFormat="1" x14ac:dyDescent="0.25">
      <c r="A970" s="145"/>
      <c r="B970" s="144"/>
      <c r="D970" s="117"/>
      <c r="E970" s="163"/>
      <c r="F970" s="163"/>
      <c r="G970" s="163"/>
    </row>
    <row r="971" spans="1:7" s="31" customFormat="1" x14ac:dyDescent="0.25">
      <c r="A971" s="145"/>
      <c r="B971" s="144"/>
      <c r="D971" s="117"/>
      <c r="E971" s="163"/>
      <c r="F971" s="163"/>
      <c r="G971" s="163"/>
    </row>
    <row r="972" spans="1:7" s="31" customFormat="1" x14ac:dyDescent="0.25">
      <c r="A972" s="145"/>
      <c r="B972" s="144"/>
      <c r="D972" s="117"/>
      <c r="E972" s="163"/>
      <c r="F972" s="163"/>
      <c r="G972" s="163"/>
    </row>
    <row r="973" spans="1:7" s="31" customFormat="1" x14ac:dyDescent="0.25">
      <c r="A973" s="145"/>
      <c r="B973" s="144"/>
      <c r="D973" s="117"/>
      <c r="E973" s="163"/>
      <c r="F973" s="163"/>
      <c r="G973" s="163"/>
    </row>
    <row r="974" spans="1:7" s="31" customFormat="1" x14ac:dyDescent="0.25">
      <c r="A974" s="145"/>
      <c r="B974" s="144"/>
      <c r="D974" s="117"/>
      <c r="E974" s="163"/>
      <c r="F974" s="163"/>
      <c r="G974" s="163"/>
    </row>
    <row r="975" spans="1:7" s="31" customFormat="1" x14ac:dyDescent="0.25">
      <c r="A975" s="145"/>
      <c r="B975" s="144"/>
      <c r="D975" s="117"/>
      <c r="E975" s="163"/>
      <c r="F975" s="163"/>
      <c r="G975" s="163"/>
    </row>
    <row r="976" spans="1:7" s="31" customFormat="1" x14ac:dyDescent="0.25">
      <c r="A976" s="145"/>
      <c r="B976" s="144"/>
      <c r="D976" s="117"/>
      <c r="E976" s="163"/>
      <c r="F976" s="163"/>
      <c r="G976" s="163"/>
    </row>
    <row r="977" spans="1:7" s="31" customFormat="1" x14ac:dyDescent="0.25">
      <c r="A977" s="145"/>
      <c r="B977" s="144"/>
      <c r="D977" s="117"/>
      <c r="E977" s="163"/>
      <c r="F977" s="163"/>
      <c r="G977" s="163"/>
    </row>
    <row r="978" spans="1:7" s="31" customFormat="1" x14ac:dyDescent="0.25">
      <c r="A978" s="145"/>
      <c r="B978" s="144"/>
      <c r="D978" s="117"/>
      <c r="E978" s="163"/>
      <c r="F978" s="163"/>
      <c r="G978" s="163"/>
    </row>
    <row r="979" spans="1:7" s="31" customFormat="1" x14ac:dyDescent="0.25">
      <c r="A979" s="145"/>
      <c r="B979" s="144"/>
      <c r="D979" s="117"/>
      <c r="E979" s="163"/>
      <c r="F979" s="163"/>
      <c r="G979" s="163"/>
    </row>
    <row r="980" spans="1:7" s="31" customFormat="1" x14ac:dyDescent="0.25">
      <c r="A980" s="145"/>
      <c r="B980" s="144"/>
      <c r="D980" s="117"/>
      <c r="E980" s="163"/>
      <c r="F980" s="163"/>
      <c r="G980" s="163"/>
    </row>
    <row r="981" spans="1:7" s="31" customFormat="1" x14ac:dyDescent="0.25">
      <c r="A981" s="145"/>
      <c r="B981" s="144"/>
      <c r="D981" s="117"/>
      <c r="E981" s="163"/>
      <c r="F981" s="163"/>
      <c r="G981" s="163"/>
    </row>
    <row r="982" spans="1:7" s="31" customFormat="1" x14ac:dyDescent="0.25">
      <c r="A982" s="145"/>
      <c r="B982" s="144"/>
      <c r="D982" s="117"/>
      <c r="E982" s="163"/>
      <c r="F982" s="163"/>
      <c r="G982" s="163"/>
    </row>
    <row r="983" spans="1:7" s="31" customFormat="1" x14ac:dyDescent="0.25">
      <c r="A983" s="145"/>
      <c r="B983" s="144"/>
      <c r="D983" s="117"/>
      <c r="E983" s="163"/>
      <c r="F983" s="163"/>
      <c r="G983" s="163"/>
    </row>
    <row r="984" spans="1:7" s="31" customFormat="1" x14ac:dyDescent="0.25">
      <c r="A984" s="145"/>
      <c r="B984" s="144"/>
      <c r="D984" s="117"/>
      <c r="E984" s="163"/>
      <c r="F984" s="163"/>
      <c r="G984" s="163"/>
    </row>
    <row r="985" spans="1:7" s="31" customFormat="1" x14ac:dyDescent="0.25">
      <c r="A985" s="145"/>
      <c r="B985" s="144"/>
      <c r="D985" s="117"/>
      <c r="E985" s="163"/>
      <c r="F985" s="163"/>
      <c r="G985" s="163"/>
    </row>
    <row r="986" spans="1:7" s="31" customFormat="1" x14ac:dyDescent="0.25">
      <c r="A986" s="145"/>
      <c r="B986" s="144"/>
      <c r="D986" s="117"/>
      <c r="E986" s="163"/>
      <c r="F986" s="163"/>
      <c r="G986" s="163"/>
    </row>
    <row r="987" spans="1:7" s="31" customFormat="1" x14ac:dyDescent="0.25">
      <c r="A987" s="145"/>
      <c r="B987" s="144"/>
      <c r="D987" s="117"/>
      <c r="E987" s="163"/>
      <c r="F987" s="163"/>
      <c r="G987" s="163"/>
    </row>
    <row r="988" spans="1:7" s="31" customFormat="1" x14ac:dyDescent="0.25">
      <c r="A988" s="145"/>
      <c r="B988" s="144"/>
      <c r="D988" s="117"/>
      <c r="E988" s="163"/>
      <c r="F988" s="163"/>
      <c r="G988" s="163"/>
    </row>
    <row r="989" spans="1:7" s="31" customFormat="1" x14ac:dyDescent="0.25">
      <c r="A989" s="145"/>
      <c r="B989" s="144"/>
      <c r="D989" s="117"/>
      <c r="E989" s="163"/>
      <c r="F989" s="163"/>
      <c r="G989" s="163"/>
    </row>
    <row r="990" spans="1:7" s="31" customFormat="1" x14ac:dyDescent="0.25">
      <c r="A990" s="145"/>
      <c r="B990" s="144"/>
      <c r="D990" s="117"/>
      <c r="E990" s="163"/>
      <c r="F990" s="163"/>
      <c r="G990" s="163"/>
    </row>
    <row r="991" spans="1:7" s="31" customFormat="1" x14ac:dyDescent="0.25">
      <c r="A991" s="145"/>
      <c r="B991" s="144"/>
      <c r="D991" s="117"/>
      <c r="E991" s="163"/>
      <c r="F991" s="163"/>
      <c r="G991" s="163"/>
    </row>
    <row r="992" spans="1:7" s="31" customFormat="1" x14ac:dyDescent="0.25">
      <c r="A992" s="145"/>
      <c r="B992" s="144"/>
      <c r="D992" s="117"/>
      <c r="E992" s="163"/>
      <c r="F992" s="163"/>
      <c r="G992" s="163"/>
    </row>
    <row r="993" spans="1:7" s="31" customFormat="1" x14ac:dyDescent="0.25">
      <c r="A993" s="145"/>
      <c r="B993" s="144"/>
      <c r="D993" s="117"/>
      <c r="E993" s="163"/>
      <c r="F993" s="163"/>
      <c r="G993" s="163"/>
    </row>
    <row r="994" spans="1:7" s="31" customFormat="1" x14ac:dyDescent="0.25">
      <c r="A994" s="145"/>
      <c r="B994" s="144"/>
      <c r="D994" s="117"/>
      <c r="E994" s="163"/>
      <c r="F994" s="163"/>
      <c r="G994" s="163"/>
    </row>
    <row r="995" spans="1:7" s="31" customFormat="1" x14ac:dyDescent="0.25">
      <c r="A995" s="145"/>
      <c r="B995" s="144"/>
      <c r="D995" s="117"/>
      <c r="E995" s="163"/>
      <c r="F995" s="163"/>
      <c r="G995" s="163"/>
    </row>
    <row r="996" spans="1:7" s="31" customFormat="1" x14ac:dyDescent="0.25">
      <c r="A996" s="145"/>
      <c r="B996" s="144"/>
      <c r="D996" s="117"/>
      <c r="E996" s="163"/>
      <c r="F996" s="163"/>
      <c r="G996" s="163"/>
    </row>
    <row r="997" spans="1:7" s="31" customFormat="1" x14ac:dyDescent="0.25">
      <c r="A997" s="145"/>
      <c r="B997" s="144"/>
      <c r="D997" s="117"/>
      <c r="E997" s="163"/>
      <c r="F997" s="163"/>
      <c r="G997" s="163"/>
    </row>
    <row r="998" spans="1:7" s="31" customFormat="1" x14ac:dyDescent="0.25">
      <c r="A998" s="145"/>
      <c r="B998" s="144"/>
      <c r="D998" s="117"/>
      <c r="E998" s="163"/>
      <c r="F998" s="163"/>
      <c r="G998" s="163"/>
    </row>
    <row r="999" spans="1:7" s="31" customFormat="1" x14ac:dyDescent="0.25">
      <c r="A999" s="145"/>
      <c r="B999" s="144"/>
      <c r="D999" s="117"/>
      <c r="E999" s="163"/>
      <c r="F999" s="163"/>
      <c r="G999" s="163"/>
    </row>
    <row r="1000" spans="1:7" s="31" customFormat="1" x14ac:dyDescent="0.25">
      <c r="A1000" s="145"/>
      <c r="B1000" s="144"/>
      <c r="D1000" s="117"/>
      <c r="E1000" s="163"/>
      <c r="F1000" s="163"/>
      <c r="G1000" s="163"/>
    </row>
    <row r="1001" spans="1:7" s="31" customFormat="1" x14ac:dyDescent="0.25">
      <c r="A1001" s="145"/>
      <c r="B1001" s="144"/>
      <c r="D1001" s="117"/>
      <c r="E1001" s="163"/>
      <c r="F1001" s="163"/>
      <c r="G1001" s="163"/>
    </row>
    <row r="1002" spans="1:7" s="31" customFormat="1" x14ac:dyDescent="0.25">
      <c r="A1002" s="145"/>
      <c r="B1002" s="144"/>
      <c r="D1002" s="117"/>
      <c r="E1002" s="163"/>
      <c r="F1002" s="163"/>
      <c r="G1002" s="163"/>
    </row>
    <row r="1003" spans="1:7" s="31" customFormat="1" x14ac:dyDescent="0.25">
      <c r="A1003" s="145"/>
      <c r="B1003" s="144"/>
      <c r="D1003" s="117"/>
      <c r="E1003" s="163"/>
      <c r="F1003" s="163"/>
      <c r="G1003" s="163"/>
    </row>
    <row r="1004" spans="1:7" s="31" customFormat="1" x14ac:dyDescent="0.25">
      <c r="A1004" s="145"/>
      <c r="B1004" s="144"/>
      <c r="D1004" s="117"/>
      <c r="E1004" s="163"/>
      <c r="F1004" s="163"/>
      <c r="G1004" s="163"/>
    </row>
    <row r="1005" spans="1:7" s="31" customFormat="1" x14ac:dyDescent="0.25">
      <c r="A1005" s="145"/>
      <c r="B1005" s="144"/>
      <c r="D1005" s="117"/>
      <c r="E1005" s="163"/>
      <c r="F1005" s="163"/>
      <c r="G1005" s="163"/>
    </row>
    <row r="1006" spans="1:7" s="31" customFormat="1" x14ac:dyDescent="0.25">
      <c r="A1006" s="145"/>
      <c r="B1006" s="144"/>
      <c r="D1006" s="117"/>
      <c r="E1006" s="163"/>
      <c r="F1006" s="163"/>
      <c r="G1006" s="163"/>
    </row>
    <row r="1007" spans="1:7" s="31" customFormat="1" x14ac:dyDescent="0.25">
      <c r="A1007" s="145"/>
      <c r="B1007" s="144"/>
      <c r="D1007" s="117"/>
      <c r="E1007" s="163"/>
      <c r="F1007" s="163"/>
      <c r="G1007" s="163"/>
    </row>
    <row r="1008" spans="1:7" s="31" customFormat="1" x14ac:dyDescent="0.25">
      <c r="A1008" s="145"/>
      <c r="B1008" s="144"/>
      <c r="D1008" s="117"/>
      <c r="E1008" s="163"/>
      <c r="F1008" s="163"/>
      <c r="G1008" s="163"/>
    </row>
    <row r="1009" spans="1:7" s="31" customFormat="1" x14ac:dyDescent="0.25">
      <c r="A1009" s="145"/>
      <c r="B1009" s="144"/>
      <c r="D1009" s="117"/>
      <c r="E1009" s="163"/>
      <c r="F1009" s="163"/>
      <c r="G1009" s="163"/>
    </row>
    <row r="1010" spans="1:7" s="31" customFormat="1" x14ac:dyDescent="0.25">
      <c r="A1010" s="145"/>
      <c r="B1010" s="144"/>
      <c r="D1010" s="117"/>
      <c r="E1010" s="163"/>
      <c r="F1010" s="163"/>
      <c r="G1010" s="163"/>
    </row>
    <row r="1011" spans="1:7" s="31" customFormat="1" x14ac:dyDescent="0.25">
      <c r="A1011" s="145"/>
      <c r="B1011" s="144"/>
      <c r="D1011" s="117"/>
      <c r="E1011" s="163"/>
      <c r="F1011" s="163"/>
      <c r="G1011" s="163"/>
    </row>
    <row r="1012" spans="1:7" s="31" customFormat="1" x14ac:dyDescent="0.25">
      <c r="A1012" s="145"/>
      <c r="B1012" s="144"/>
      <c r="D1012" s="117"/>
      <c r="E1012" s="163"/>
      <c r="F1012" s="163"/>
      <c r="G1012" s="163"/>
    </row>
    <row r="1013" spans="1:7" s="31" customFormat="1" x14ac:dyDescent="0.25">
      <c r="A1013" s="145"/>
      <c r="B1013" s="144"/>
      <c r="D1013" s="117"/>
      <c r="E1013" s="163"/>
      <c r="F1013" s="163"/>
      <c r="G1013" s="163"/>
    </row>
    <row r="1014" spans="1:7" s="31" customFormat="1" x14ac:dyDescent="0.25">
      <c r="A1014" s="145"/>
      <c r="B1014" s="144"/>
      <c r="D1014" s="117"/>
      <c r="E1014" s="163"/>
      <c r="F1014" s="163"/>
      <c r="G1014" s="163"/>
    </row>
    <row r="1015" spans="1:7" s="31" customFormat="1" x14ac:dyDescent="0.25">
      <c r="A1015" s="145"/>
      <c r="B1015" s="144"/>
      <c r="D1015" s="117"/>
      <c r="E1015" s="163"/>
      <c r="F1015" s="163"/>
      <c r="G1015" s="163"/>
    </row>
    <row r="1016" spans="1:7" s="31" customFormat="1" x14ac:dyDescent="0.25">
      <c r="A1016" s="145"/>
      <c r="B1016" s="144"/>
      <c r="D1016" s="117"/>
      <c r="E1016" s="163"/>
      <c r="F1016" s="163"/>
      <c r="G1016" s="163"/>
    </row>
    <row r="1017" spans="1:7" s="31" customFormat="1" x14ac:dyDescent="0.25">
      <c r="A1017" s="145"/>
      <c r="B1017" s="144"/>
      <c r="D1017" s="117"/>
      <c r="E1017" s="163"/>
      <c r="F1017" s="163"/>
      <c r="G1017" s="163"/>
    </row>
    <row r="1018" spans="1:7" s="31" customFormat="1" x14ac:dyDescent="0.25">
      <c r="A1018" s="145"/>
      <c r="B1018" s="144"/>
      <c r="D1018" s="117"/>
      <c r="E1018" s="163"/>
      <c r="F1018" s="163"/>
      <c r="G1018" s="163"/>
    </row>
    <row r="1019" spans="1:7" s="31" customFormat="1" x14ac:dyDescent="0.25">
      <c r="A1019" s="145"/>
      <c r="B1019" s="144"/>
      <c r="D1019" s="117"/>
      <c r="E1019" s="163"/>
      <c r="F1019" s="163"/>
      <c r="G1019" s="163"/>
    </row>
    <row r="1020" spans="1:7" s="31" customFormat="1" x14ac:dyDescent="0.25">
      <c r="A1020" s="145"/>
      <c r="B1020" s="144"/>
      <c r="D1020" s="117"/>
      <c r="E1020" s="163"/>
      <c r="F1020" s="163"/>
      <c r="G1020" s="163"/>
    </row>
    <row r="1021" spans="1:7" s="31" customFormat="1" x14ac:dyDescent="0.25">
      <c r="A1021" s="145"/>
      <c r="B1021" s="144"/>
      <c r="D1021" s="117"/>
      <c r="E1021" s="163"/>
      <c r="F1021" s="163"/>
      <c r="G1021" s="163"/>
    </row>
    <row r="1022" spans="1:7" s="31" customFormat="1" x14ac:dyDescent="0.25">
      <c r="A1022" s="145"/>
      <c r="B1022" s="144"/>
      <c r="D1022" s="117"/>
      <c r="E1022" s="163"/>
      <c r="F1022" s="163"/>
      <c r="G1022" s="163"/>
    </row>
    <row r="1023" spans="1:7" s="31" customFormat="1" x14ac:dyDescent="0.25">
      <c r="A1023" s="145"/>
      <c r="B1023" s="144"/>
      <c r="D1023" s="117"/>
      <c r="E1023" s="163"/>
      <c r="F1023" s="163"/>
      <c r="G1023" s="163"/>
    </row>
    <row r="1024" spans="1:7" s="31" customFormat="1" x14ac:dyDescent="0.25">
      <c r="A1024" s="145"/>
      <c r="B1024" s="144"/>
      <c r="D1024" s="117"/>
      <c r="E1024" s="163"/>
      <c r="F1024" s="163"/>
      <c r="G1024" s="163"/>
    </row>
    <row r="1025" spans="1:7" s="31" customFormat="1" x14ac:dyDescent="0.25">
      <c r="A1025" s="145"/>
      <c r="B1025" s="144"/>
      <c r="D1025" s="117"/>
      <c r="E1025" s="163"/>
      <c r="F1025" s="163"/>
      <c r="G1025" s="163"/>
    </row>
    <row r="1026" spans="1:7" s="31" customFormat="1" x14ac:dyDescent="0.25">
      <c r="A1026" s="145"/>
      <c r="B1026" s="144"/>
      <c r="D1026" s="117"/>
      <c r="E1026" s="163"/>
      <c r="F1026" s="163"/>
      <c r="G1026" s="163"/>
    </row>
    <row r="1027" spans="1:7" s="31" customFormat="1" x14ac:dyDescent="0.25">
      <c r="A1027" s="145"/>
      <c r="B1027" s="144"/>
      <c r="D1027" s="117"/>
      <c r="E1027" s="163"/>
      <c r="F1027" s="163"/>
      <c r="G1027" s="163"/>
    </row>
    <row r="1028" spans="1:7" s="31" customFormat="1" x14ac:dyDescent="0.25">
      <c r="A1028" s="145"/>
      <c r="B1028" s="144"/>
      <c r="D1028" s="117"/>
      <c r="E1028" s="163"/>
      <c r="F1028" s="163"/>
      <c r="G1028" s="163"/>
    </row>
    <row r="1029" spans="1:7" s="31" customFormat="1" x14ac:dyDescent="0.25">
      <c r="A1029" s="145"/>
      <c r="B1029" s="144"/>
      <c r="D1029" s="117"/>
      <c r="E1029" s="163"/>
      <c r="F1029" s="163"/>
      <c r="G1029" s="163"/>
    </row>
    <row r="1030" spans="1:7" s="31" customFormat="1" x14ac:dyDescent="0.25">
      <c r="A1030" s="145"/>
      <c r="B1030" s="144"/>
      <c r="D1030" s="117"/>
      <c r="E1030" s="163"/>
      <c r="F1030" s="163"/>
      <c r="G1030" s="163"/>
    </row>
    <row r="1031" spans="1:7" s="31" customFormat="1" x14ac:dyDescent="0.25">
      <c r="A1031" s="145"/>
      <c r="B1031" s="144"/>
      <c r="D1031" s="117"/>
      <c r="E1031" s="163"/>
      <c r="F1031" s="163"/>
      <c r="G1031" s="163"/>
    </row>
    <row r="1032" spans="1:7" s="31" customFormat="1" x14ac:dyDescent="0.25">
      <c r="A1032" s="145"/>
      <c r="B1032" s="144"/>
      <c r="D1032" s="117"/>
      <c r="E1032" s="163"/>
      <c r="F1032" s="163"/>
      <c r="G1032" s="163"/>
    </row>
    <row r="1033" spans="1:7" s="31" customFormat="1" x14ac:dyDescent="0.25">
      <c r="A1033" s="145"/>
      <c r="B1033" s="144"/>
      <c r="D1033" s="117"/>
      <c r="E1033" s="163"/>
      <c r="F1033" s="163"/>
      <c r="G1033" s="163"/>
    </row>
    <row r="1034" spans="1:7" s="31" customFormat="1" x14ac:dyDescent="0.25">
      <c r="A1034" s="145"/>
      <c r="B1034" s="144"/>
      <c r="D1034" s="117"/>
      <c r="E1034" s="163"/>
      <c r="F1034" s="163"/>
      <c r="G1034" s="163"/>
    </row>
    <row r="1035" spans="1:7" s="31" customFormat="1" x14ac:dyDescent="0.25">
      <c r="A1035" s="145"/>
      <c r="B1035" s="144"/>
      <c r="D1035" s="117"/>
      <c r="E1035" s="163"/>
      <c r="F1035" s="163"/>
      <c r="G1035" s="163"/>
    </row>
    <row r="1036" spans="1:7" s="31" customFormat="1" x14ac:dyDescent="0.25">
      <c r="A1036" s="145"/>
      <c r="B1036" s="144"/>
      <c r="D1036" s="117"/>
      <c r="E1036" s="163"/>
      <c r="F1036" s="163"/>
      <c r="G1036" s="163"/>
    </row>
    <row r="1037" spans="1:7" s="31" customFormat="1" x14ac:dyDescent="0.25">
      <c r="A1037" s="145"/>
      <c r="B1037" s="144"/>
      <c r="D1037" s="117"/>
      <c r="E1037" s="163"/>
      <c r="F1037" s="163"/>
      <c r="G1037" s="163"/>
    </row>
    <row r="1038" spans="1:7" s="31" customFormat="1" x14ac:dyDescent="0.25">
      <c r="A1038" s="145"/>
      <c r="B1038" s="144"/>
      <c r="D1038" s="117"/>
      <c r="E1038" s="163"/>
      <c r="F1038" s="163"/>
      <c r="G1038" s="163"/>
    </row>
    <row r="1039" spans="1:7" s="31" customFormat="1" x14ac:dyDescent="0.25">
      <c r="A1039" s="145"/>
      <c r="B1039" s="144"/>
      <c r="D1039" s="117"/>
      <c r="E1039" s="163"/>
      <c r="F1039" s="163"/>
      <c r="G1039" s="163"/>
    </row>
    <row r="1040" spans="1:7" s="31" customFormat="1" x14ac:dyDescent="0.25">
      <c r="A1040" s="145"/>
      <c r="B1040" s="144"/>
      <c r="D1040" s="117"/>
      <c r="E1040" s="163"/>
      <c r="F1040" s="163"/>
      <c r="G1040" s="163"/>
    </row>
    <row r="1041" spans="1:7" s="31" customFormat="1" x14ac:dyDescent="0.25">
      <c r="A1041" s="145"/>
      <c r="B1041" s="144"/>
      <c r="D1041" s="117"/>
      <c r="E1041" s="163"/>
      <c r="F1041" s="163"/>
      <c r="G1041" s="163"/>
    </row>
    <row r="1042" spans="1:7" s="31" customFormat="1" x14ac:dyDescent="0.25">
      <c r="A1042" s="145"/>
      <c r="B1042" s="144"/>
      <c r="D1042" s="117"/>
      <c r="E1042" s="163"/>
      <c r="F1042" s="163"/>
      <c r="G1042" s="163"/>
    </row>
    <row r="1043" spans="1:7" s="31" customFormat="1" x14ac:dyDescent="0.25">
      <c r="A1043" s="145"/>
      <c r="B1043" s="144"/>
      <c r="D1043" s="117"/>
      <c r="E1043" s="163"/>
      <c r="F1043" s="163"/>
      <c r="G1043" s="163"/>
    </row>
    <row r="1044" spans="1:7" s="31" customFormat="1" x14ac:dyDescent="0.25">
      <c r="A1044" s="145"/>
      <c r="B1044" s="144"/>
      <c r="D1044" s="117"/>
      <c r="E1044" s="163"/>
      <c r="F1044" s="163"/>
      <c r="G1044" s="163"/>
    </row>
    <row r="1045" spans="1:7" s="31" customFormat="1" x14ac:dyDescent="0.25">
      <c r="A1045" s="145"/>
      <c r="B1045" s="144"/>
      <c r="D1045" s="117"/>
      <c r="E1045" s="163"/>
      <c r="F1045" s="163"/>
      <c r="G1045" s="163"/>
    </row>
    <row r="1046" spans="1:7" s="31" customFormat="1" x14ac:dyDescent="0.25">
      <c r="A1046" s="145"/>
      <c r="B1046" s="144"/>
      <c r="D1046" s="117"/>
      <c r="E1046" s="163"/>
      <c r="F1046" s="163"/>
      <c r="G1046" s="163"/>
    </row>
    <row r="1047" spans="1:7" s="31" customFormat="1" x14ac:dyDescent="0.25">
      <c r="A1047" s="145"/>
      <c r="B1047" s="144"/>
      <c r="D1047" s="117"/>
      <c r="E1047" s="163"/>
      <c r="F1047" s="163"/>
      <c r="G1047" s="163"/>
    </row>
    <row r="1048" spans="1:7" s="31" customFormat="1" x14ac:dyDescent="0.25">
      <c r="A1048" s="145"/>
      <c r="B1048" s="144"/>
      <c r="D1048" s="117"/>
      <c r="E1048" s="163"/>
      <c r="F1048" s="163"/>
      <c r="G1048" s="163"/>
    </row>
    <row r="1049" spans="1:7" s="31" customFormat="1" x14ac:dyDescent="0.25">
      <c r="A1049" s="145"/>
      <c r="B1049" s="144"/>
      <c r="D1049" s="117"/>
      <c r="E1049" s="163"/>
      <c r="F1049" s="163"/>
      <c r="G1049" s="163"/>
    </row>
    <row r="1050" spans="1:7" s="31" customFormat="1" x14ac:dyDescent="0.25">
      <c r="A1050" s="145"/>
      <c r="B1050" s="144"/>
      <c r="D1050" s="117"/>
      <c r="E1050" s="163"/>
      <c r="F1050" s="163"/>
      <c r="G1050" s="163"/>
    </row>
    <row r="1051" spans="1:7" s="31" customFormat="1" x14ac:dyDescent="0.25">
      <c r="A1051" s="145"/>
      <c r="B1051" s="144"/>
      <c r="D1051" s="117"/>
      <c r="E1051" s="163"/>
      <c r="F1051" s="163"/>
      <c r="G1051" s="163"/>
    </row>
    <row r="1052" spans="1:7" s="31" customFormat="1" x14ac:dyDescent="0.25">
      <c r="A1052" s="145"/>
      <c r="B1052" s="144"/>
      <c r="D1052" s="117"/>
      <c r="E1052" s="163"/>
      <c r="F1052" s="163"/>
      <c r="G1052" s="163"/>
    </row>
    <row r="1053" spans="1:7" s="31" customFormat="1" x14ac:dyDescent="0.25">
      <c r="A1053" s="145"/>
      <c r="B1053" s="144"/>
      <c r="D1053" s="117"/>
      <c r="E1053" s="163"/>
      <c r="F1053" s="163"/>
      <c r="G1053" s="163"/>
    </row>
    <row r="1054" spans="1:7" s="31" customFormat="1" x14ac:dyDescent="0.25">
      <c r="A1054" s="145"/>
      <c r="B1054" s="144"/>
      <c r="D1054" s="117"/>
      <c r="E1054" s="163"/>
      <c r="F1054" s="163"/>
      <c r="G1054" s="163"/>
    </row>
    <row r="1055" spans="1:7" s="31" customFormat="1" x14ac:dyDescent="0.25">
      <c r="A1055" s="145"/>
      <c r="B1055" s="144"/>
      <c r="D1055" s="117"/>
      <c r="E1055" s="163"/>
      <c r="F1055" s="163"/>
      <c r="G1055" s="163"/>
    </row>
    <row r="1056" spans="1:7" s="31" customFormat="1" x14ac:dyDescent="0.25">
      <c r="A1056" s="145"/>
      <c r="B1056" s="144"/>
      <c r="D1056" s="117"/>
      <c r="E1056" s="163"/>
      <c r="F1056" s="163"/>
      <c r="G1056" s="163"/>
    </row>
    <row r="1057" spans="1:7" s="31" customFormat="1" x14ac:dyDescent="0.25">
      <c r="A1057" s="145"/>
      <c r="B1057" s="144"/>
      <c r="D1057" s="117"/>
      <c r="E1057" s="163"/>
      <c r="F1057" s="163"/>
      <c r="G1057" s="163"/>
    </row>
    <row r="1058" spans="1:7" s="31" customFormat="1" x14ac:dyDescent="0.25">
      <c r="A1058" s="145"/>
      <c r="B1058" s="144"/>
      <c r="D1058" s="117"/>
      <c r="E1058" s="163"/>
      <c r="F1058" s="163"/>
      <c r="G1058" s="163"/>
    </row>
    <row r="1059" spans="1:7" s="31" customFormat="1" x14ac:dyDescent="0.25">
      <c r="A1059" s="145"/>
      <c r="B1059" s="144"/>
      <c r="D1059" s="117"/>
      <c r="E1059" s="163"/>
      <c r="F1059" s="163"/>
      <c r="G1059" s="163"/>
    </row>
    <row r="1060" spans="1:7" s="31" customFormat="1" x14ac:dyDescent="0.25">
      <c r="A1060" s="145"/>
      <c r="B1060" s="144"/>
      <c r="D1060" s="117"/>
      <c r="E1060" s="163"/>
      <c r="F1060" s="163"/>
      <c r="G1060" s="163"/>
    </row>
    <row r="1061" spans="1:7" s="31" customFormat="1" x14ac:dyDescent="0.25">
      <c r="A1061" s="145"/>
      <c r="B1061" s="144"/>
      <c r="D1061" s="117"/>
      <c r="E1061" s="163"/>
      <c r="F1061" s="163"/>
      <c r="G1061" s="163"/>
    </row>
    <row r="1062" spans="1:7" s="31" customFormat="1" x14ac:dyDescent="0.25">
      <c r="A1062" s="145"/>
      <c r="B1062" s="144"/>
      <c r="D1062" s="117"/>
      <c r="E1062" s="163"/>
      <c r="F1062" s="163"/>
      <c r="G1062" s="163"/>
    </row>
    <row r="1063" spans="1:7" s="31" customFormat="1" x14ac:dyDescent="0.25">
      <c r="A1063" s="145"/>
      <c r="B1063" s="144"/>
      <c r="D1063" s="117"/>
      <c r="E1063" s="163"/>
      <c r="F1063" s="163"/>
      <c r="G1063" s="163"/>
    </row>
    <row r="1064" spans="1:7" s="31" customFormat="1" x14ac:dyDescent="0.25">
      <c r="A1064" s="145"/>
      <c r="B1064" s="144"/>
      <c r="D1064" s="117"/>
      <c r="E1064" s="163"/>
      <c r="F1064" s="163"/>
      <c r="G1064" s="163"/>
    </row>
    <row r="1065" spans="1:7" s="31" customFormat="1" x14ac:dyDescent="0.25">
      <c r="A1065" s="145"/>
      <c r="B1065" s="144"/>
      <c r="D1065" s="117"/>
      <c r="E1065" s="163"/>
      <c r="F1065" s="163"/>
      <c r="G1065" s="163"/>
    </row>
    <row r="1066" spans="1:7" s="31" customFormat="1" x14ac:dyDescent="0.25">
      <c r="A1066" s="145"/>
      <c r="B1066" s="144"/>
      <c r="D1066" s="117"/>
      <c r="E1066" s="163"/>
      <c r="F1066" s="163"/>
      <c r="G1066" s="163"/>
    </row>
    <row r="1067" spans="1:7" s="31" customFormat="1" x14ac:dyDescent="0.25">
      <c r="A1067" s="145"/>
      <c r="B1067" s="144"/>
      <c r="D1067" s="117"/>
      <c r="E1067" s="163"/>
      <c r="F1067" s="163"/>
      <c r="G1067" s="163"/>
    </row>
    <row r="1068" spans="1:7" s="31" customFormat="1" x14ac:dyDescent="0.25">
      <c r="A1068" s="145"/>
      <c r="B1068" s="144"/>
      <c r="D1068" s="117"/>
      <c r="E1068" s="163"/>
      <c r="F1068" s="163"/>
      <c r="G1068" s="163"/>
    </row>
    <row r="1069" spans="1:7" s="31" customFormat="1" x14ac:dyDescent="0.25">
      <c r="A1069" s="145"/>
      <c r="B1069" s="144"/>
      <c r="D1069" s="117"/>
      <c r="E1069" s="163"/>
      <c r="F1069" s="163"/>
      <c r="G1069" s="163"/>
    </row>
    <row r="1070" spans="1:7" s="31" customFormat="1" x14ac:dyDescent="0.25">
      <c r="A1070" s="145"/>
      <c r="B1070" s="144"/>
      <c r="D1070" s="117"/>
      <c r="E1070" s="163"/>
      <c r="F1070" s="163"/>
      <c r="G1070" s="163"/>
    </row>
    <row r="1071" spans="1:7" s="31" customFormat="1" x14ac:dyDescent="0.25">
      <c r="A1071" s="145"/>
      <c r="B1071" s="144"/>
      <c r="D1071" s="117"/>
      <c r="E1071" s="163"/>
      <c r="F1071" s="163"/>
      <c r="G1071" s="163"/>
    </row>
    <row r="1072" spans="1:7" s="31" customFormat="1" x14ac:dyDescent="0.25">
      <c r="A1072" s="145"/>
      <c r="B1072" s="144"/>
      <c r="D1072" s="117"/>
      <c r="E1072" s="163"/>
      <c r="F1072" s="163"/>
      <c r="G1072" s="163"/>
    </row>
    <row r="1073" spans="1:7" s="31" customFormat="1" x14ac:dyDescent="0.25">
      <c r="A1073" s="145"/>
      <c r="B1073" s="144"/>
      <c r="D1073" s="117"/>
      <c r="E1073" s="163"/>
      <c r="F1073" s="163"/>
      <c r="G1073" s="163"/>
    </row>
    <row r="1074" spans="1:7" s="31" customFormat="1" x14ac:dyDescent="0.25">
      <c r="A1074" s="145"/>
      <c r="B1074" s="144"/>
      <c r="D1074" s="117"/>
      <c r="E1074" s="163"/>
      <c r="F1074" s="163"/>
      <c r="G1074" s="163"/>
    </row>
    <row r="1075" spans="1:7" s="31" customFormat="1" x14ac:dyDescent="0.25">
      <c r="A1075" s="145"/>
      <c r="B1075" s="144"/>
      <c r="D1075" s="117"/>
      <c r="E1075" s="163"/>
      <c r="F1075" s="163"/>
      <c r="G1075" s="163"/>
    </row>
    <row r="1076" spans="1:7" s="31" customFormat="1" x14ac:dyDescent="0.25">
      <c r="A1076" s="145"/>
      <c r="B1076" s="144"/>
      <c r="D1076" s="117"/>
      <c r="E1076" s="163"/>
      <c r="F1076" s="163"/>
      <c r="G1076" s="163"/>
    </row>
    <row r="1077" spans="1:7" s="31" customFormat="1" x14ac:dyDescent="0.25">
      <c r="A1077" s="145"/>
      <c r="B1077" s="144"/>
      <c r="D1077" s="117"/>
      <c r="E1077" s="163"/>
      <c r="F1077" s="163"/>
      <c r="G1077" s="163"/>
    </row>
    <row r="1078" spans="1:7" s="31" customFormat="1" x14ac:dyDescent="0.25">
      <c r="A1078" s="145"/>
      <c r="B1078" s="144"/>
      <c r="D1078" s="117"/>
      <c r="E1078" s="163"/>
      <c r="F1078" s="163"/>
      <c r="G1078" s="163"/>
    </row>
    <row r="1079" spans="1:7" s="31" customFormat="1" x14ac:dyDescent="0.25">
      <c r="A1079" s="145"/>
      <c r="B1079" s="144"/>
      <c r="D1079" s="117"/>
      <c r="E1079" s="163"/>
      <c r="F1079" s="163"/>
      <c r="G1079" s="163"/>
    </row>
    <row r="1080" spans="1:7" s="31" customFormat="1" x14ac:dyDescent="0.25">
      <c r="A1080" s="145"/>
      <c r="B1080" s="144"/>
      <c r="D1080" s="117"/>
      <c r="E1080" s="163"/>
      <c r="F1080" s="163"/>
      <c r="G1080" s="163"/>
    </row>
    <row r="1081" spans="1:7" s="31" customFormat="1" x14ac:dyDescent="0.25">
      <c r="A1081" s="145"/>
      <c r="B1081" s="144"/>
      <c r="D1081" s="117"/>
      <c r="E1081" s="163"/>
      <c r="F1081" s="163"/>
      <c r="G1081" s="163"/>
    </row>
    <row r="1082" spans="1:7" s="31" customFormat="1" x14ac:dyDescent="0.25">
      <c r="A1082" s="145"/>
      <c r="B1082" s="144"/>
      <c r="D1082" s="117"/>
      <c r="E1082" s="163"/>
      <c r="F1082" s="163"/>
      <c r="G1082" s="163"/>
    </row>
    <row r="1083" spans="1:7" s="31" customFormat="1" x14ac:dyDescent="0.25">
      <c r="A1083" s="145"/>
      <c r="B1083" s="144"/>
      <c r="D1083" s="117"/>
      <c r="E1083" s="163"/>
      <c r="F1083" s="163"/>
      <c r="G1083" s="163"/>
    </row>
    <row r="1084" spans="1:7" s="31" customFormat="1" x14ac:dyDescent="0.25">
      <c r="A1084" s="145"/>
      <c r="B1084" s="144"/>
      <c r="D1084" s="117"/>
      <c r="E1084" s="163"/>
      <c r="F1084" s="163"/>
      <c r="G1084" s="163"/>
    </row>
    <row r="1085" spans="1:7" s="31" customFormat="1" x14ac:dyDescent="0.25">
      <c r="A1085" s="145"/>
      <c r="B1085" s="144"/>
      <c r="D1085" s="117"/>
      <c r="E1085" s="163"/>
      <c r="F1085" s="163"/>
      <c r="G1085" s="163"/>
    </row>
    <row r="1086" spans="1:7" s="31" customFormat="1" x14ac:dyDescent="0.25">
      <c r="A1086" s="145"/>
      <c r="B1086" s="144"/>
      <c r="D1086" s="117"/>
      <c r="E1086" s="163"/>
      <c r="F1086" s="163"/>
      <c r="G1086" s="163"/>
    </row>
    <row r="1087" spans="1:7" s="31" customFormat="1" x14ac:dyDescent="0.25">
      <c r="A1087" s="145"/>
      <c r="B1087" s="144"/>
      <c r="D1087" s="117"/>
      <c r="E1087" s="163"/>
      <c r="F1087" s="163"/>
      <c r="G1087" s="163"/>
    </row>
    <row r="1088" spans="1:7" s="31" customFormat="1" x14ac:dyDescent="0.25">
      <c r="A1088" s="145"/>
      <c r="B1088" s="144"/>
      <c r="D1088" s="117"/>
      <c r="E1088" s="163"/>
      <c r="F1088" s="163"/>
      <c r="G1088" s="163"/>
    </row>
    <row r="1089" spans="1:7" s="31" customFormat="1" x14ac:dyDescent="0.25">
      <c r="A1089" s="145"/>
      <c r="B1089" s="144"/>
      <c r="D1089" s="117"/>
      <c r="E1089" s="163"/>
      <c r="F1089" s="163"/>
      <c r="G1089" s="163"/>
    </row>
    <row r="1090" spans="1:7" s="31" customFormat="1" x14ac:dyDescent="0.25">
      <c r="A1090" s="145"/>
      <c r="B1090" s="144"/>
      <c r="D1090" s="117"/>
      <c r="E1090" s="163"/>
      <c r="F1090" s="163"/>
      <c r="G1090" s="163"/>
    </row>
    <row r="1091" spans="1:7" s="31" customFormat="1" x14ac:dyDescent="0.25">
      <c r="A1091" s="145"/>
      <c r="B1091" s="144"/>
      <c r="D1091" s="117"/>
      <c r="E1091" s="163"/>
      <c r="F1091" s="163"/>
      <c r="G1091" s="163"/>
    </row>
    <row r="1092" spans="1:7" s="31" customFormat="1" x14ac:dyDescent="0.25">
      <c r="A1092" s="145"/>
      <c r="B1092" s="144"/>
      <c r="D1092" s="117"/>
      <c r="E1092" s="163"/>
      <c r="F1092" s="163"/>
      <c r="G1092" s="163"/>
    </row>
    <row r="1093" spans="1:7" s="31" customFormat="1" x14ac:dyDescent="0.25">
      <c r="A1093" s="145"/>
      <c r="B1093" s="144"/>
      <c r="D1093" s="117"/>
      <c r="E1093" s="163"/>
      <c r="F1093" s="163"/>
      <c r="G1093" s="163"/>
    </row>
    <row r="1094" spans="1:7" s="31" customFormat="1" x14ac:dyDescent="0.25">
      <c r="A1094" s="145"/>
      <c r="B1094" s="144"/>
      <c r="D1094" s="117"/>
      <c r="E1094" s="163"/>
      <c r="F1094" s="163"/>
      <c r="G1094" s="163"/>
    </row>
    <row r="1095" spans="1:7" s="31" customFormat="1" x14ac:dyDescent="0.25">
      <c r="A1095" s="145"/>
      <c r="B1095" s="144"/>
      <c r="D1095" s="117"/>
      <c r="E1095" s="163"/>
      <c r="F1095" s="163"/>
      <c r="G1095" s="163"/>
    </row>
    <row r="1096" spans="1:7" s="31" customFormat="1" x14ac:dyDescent="0.25">
      <c r="A1096" s="145"/>
      <c r="B1096" s="144"/>
      <c r="D1096" s="117"/>
      <c r="E1096" s="163"/>
      <c r="F1096" s="163"/>
      <c r="G1096" s="163"/>
    </row>
    <row r="1097" spans="1:7" s="31" customFormat="1" x14ac:dyDescent="0.25">
      <c r="A1097" s="145"/>
      <c r="B1097" s="144"/>
      <c r="D1097" s="117"/>
      <c r="E1097" s="163"/>
      <c r="F1097" s="163"/>
      <c r="G1097" s="163"/>
    </row>
    <row r="1098" spans="1:7" s="31" customFormat="1" x14ac:dyDescent="0.25">
      <c r="A1098" s="145"/>
      <c r="B1098" s="144"/>
      <c r="D1098" s="117"/>
      <c r="E1098" s="163"/>
      <c r="F1098" s="163"/>
      <c r="G1098" s="163"/>
    </row>
    <row r="1099" spans="1:7" s="31" customFormat="1" x14ac:dyDescent="0.25">
      <c r="A1099" s="145"/>
      <c r="B1099" s="144"/>
      <c r="D1099" s="117"/>
      <c r="E1099" s="163"/>
      <c r="F1099" s="163"/>
      <c r="G1099" s="163"/>
    </row>
    <row r="1100" spans="1:7" s="31" customFormat="1" x14ac:dyDescent="0.25">
      <c r="A1100" s="145"/>
      <c r="B1100" s="144"/>
      <c r="D1100" s="117"/>
      <c r="E1100" s="163"/>
      <c r="F1100" s="163"/>
      <c r="G1100" s="163"/>
    </row>
    <row r="1101" spans="1:7" s="31" customFormat="1" x14ac:dyDescent="0.25">
      <c r="A1101" s="145"/>
      <c r="B1101" s="144"/>
      <c r="D1101" s="117"/>
      <c r="E1101" s="163"/>
      <c r="F1101" s="163"/>
      <c r="G1101" s="163"/>
    </row>
    <row r="1102" spans="1:7" s="31" customFormat="1" x14ac:dyDescent="0.25">
      <c r="A1102" s="145"/>
      <c r="B1102" s="144"/>
      <c r="D1102" s="117"/>
      <c r="E1102" s="163"/>
      <c r="F1102" s="163"/>
      <c r="G1102" s="163"/>
    </row>
    <row r="1103" spans="1:7" s="31" customFormat="1" x14ac:dyDescent="0.25">
      <c r="A1103" s="145"/>
      <c r="B1103" s="144"/>
      <c r="D1103" s="117"/>
      <c r="E1103" s="163"/>
      <c r="F1103" s="163"/>
      <c r="G1103" s="163"/>
    </row>
    <row r="1104" spans="1:7" s="31" customFormat="1" x14ac:dyDescent="0.25">
      <c r="A1104" s="145"/>
      <c r="B1104" s="144"/>
      <c r="D1104" s="117"/>
      <c r="E1104" s="163"/>
      <c r="F1104" s="163"/>
      <c r="G1104" s="163"/>
    </row>
    <row r="1105" spans="1:7" s="31" customFormat="1" x14ac:dyDescent="0.25">
      <c r="A1105" s="145"/>
      <c r="B1105" s="144"/>
      <c r="D1105" s="117"/>
      <c r="E1105" s="163"/>
      <c r="F1105" s="163"/>
      <c r="G1105" s="163"/>
    </row>
    <row r="1106" spans="1:7" s="31" customFormat="1" x14ac:dyDescent="0.25">
      <c r="A1106" s="145"/>
      <c r="B1106" s="144"/>
      <c r="D1106" s="117"/>
      <c r="E1106" s="163"/>
      <c r="F1106" s="163"/>
      <c r="G1106" s="163"/>
    </row>
    <row r="1107" spans="1:7" s="31" customFormat="1" x14ac:dyDescent="0.25">
      <c r="A1107" s="145"/>
      <c r="B1107" s="144"/>
      <c r="D1107" s="117"/>
      <c r="E1107" s="163"/>
      <c r="F1107" s="163"/>
      <c r="G1107" s="163"/>
    </row>
    <row r="1108" spans="1:7" s="31" customFormat="1" x14ac:dyDescent="0.25">
      <c r="A1108" s="145"/>
      <c r="B1108" s="144"/>
      <c r="D1108" s="117"/>
      <c r="E1108" s="163"/>
      <c r="F1108" s="163"/>
      <c r="G1108" s="163"/>
    </row>
    <row r="1109" spans="1:7" s="31" customFormat="1" x14ac:dyDescent="0.25">
      <c r="A1109" s="145"/>
      <c r="B1109" s="144"/>
      <c r="D1109" s="117"/>
      <c r="E1109" s="163"/>
      <c r="F1109" s="163"/>
      <c r="G1109" s="163"/>
    </row>
    <row r="1110" spans="1:7" s="31" customFormat="1" x14ac:dyDescent="0.25">
      <c r="A1110" s="145"/>
      <c r="B1110" s="144"/>
      <c r="D1110" s="117"/>
      <c r="E1110" s="163"/>
      <c r="F1110" s="163"/>
      <c r="G1110" s="163"/>
    </row>
    <row r="1111" spans="1:7" s="31" customFormat="1" x14ac:dyDescent="0.25">
      <c r="A1111" s="145"/>
      <c r="B1111" s="144"/>
      <c r="D1111" s="117"/>
      <c r="E1111" s="163"/>
      <c r="F1111" s="163"/>
      <c r="G1111" s="163"/>
    </row>
    <row r="1112" spans="1:7" s="31" customFormat="1" x14ac:dyDescent="0.25">
      <c r="A1112" s="145"/>
      <c r="B1112" s="144"/>
      <c r="D1112" s="117"/>
      <c r="E1112" s="163"/>
      <c r="F1112" s="163"/>
      <c r="G1112" s="163"/>
    </row>
    <row r="1113" spans="1:7" s="31" customFormat="1" x14ac:dyDescent="0.25">
      <c r="A1113" s="145"/>
      <c r="B1113" s="144"/>
      <c r="D1113" s="117"/>
      <c r="E1113" s="163"/>
      <c r="F1113" s="163"/>
      <c r="G1113" s="163"/>
    </row>
    <row r="1114" spans="1:7" s="31" customFormat="1" x14ac:dyDescent="0.25">
      <c r="A1114" s="145"/>
      <c r="B1114" s="144"/>
      <c r="D1114" s="117"/>
      <c r="E1114" s="163"/>
      <c r="F1114" s="163"/>
      <c r="G1114" s="163"/>
    </row>
    <row r="1115" spans="1:7" s="31" customFormat="1" x14ac:dyDescent="0.25">
      <c r="A1115" s="145"/>
      <c r="B1115" s="144"/>
      <c r="D1115" s="117"/>
      <c r="E1115" s="163"/>
      <c r="F1115" s="163"/>
      <c r="G1115" s="163"/>
    </row>
    <row r="1116" spans="1:7" s="31" customFormat="1" x14ac:dyDescent="0.25">
      <c r="A1116" s="145"/>
      <c r="B1116" s="144"/>
      <c r="D1116" s="117"/>
      <c r="E1116" s="163"/>
      <c r="F1116" s="163"/>
      <c r="G1116" s="163"/>
    </row>
    <row r="1117" spans="1:7" s="31" customFormat="1" x14ac:dyDescent="0.25">
      <c r="A1117" s="145"/>
      <c r="B1117" s="144"/>
      <c r="D1117" s="117"/>
      <c r="E1117" s="163"/>
      <c r="F1117" s="163"/>
      <c r="G1117" s="163"/>
    </row>
    <row r="1118" spans="1:7" s="31" customFormat="1" x14ac:dyDescent="0.25">
      <c r="A1118" s="145"/>
      <c r="B1118" s="144"/>
      <c r="D1118" s="117"/>
      <c r="E1118" s="163"/>
      <c r="F1118" s="163"/>
      <c r="G1118" s="163"/>
    </row>
    <row r="1119" spans="1:7" s="31" customFormat="1" x14ac:dyDescent="0.25">
      <c r="A1119" s="145"/>
      <c r="B1119" s="144"/>
      <c r="D1119" s="117"/>
      <c r="E1119" s="163"/>
      <c r="F1119" s="163"/>
      <c r="G1119" s="163"/>
    </row>
    <row r="1120" spans="1:7" s="31" customFormat="1" x14ac:dyDescent="0.25">
      <c r="A1120" s="145"/>
      <c r="B1120" s="144"/>
      <c r="D1120" s="117"/>
      <c r="E1120" s="163"/>
      <c r="F1120" s="163"/>
      <c r="G1120" s="163"/>
    </row>
    <row r="1121" spans="1:7" s="31" customFormat="1" x14ac:dyDescent="0.25">
      <c r="A1121" s="145"/>
      <c r="B1121" s="144"/>
      <c r="D1121" s="117"/>
      <c r="E1121" s="163"/>
      <c r="F1121" s="163"/>
      <c r="G1121" s="163"/>
    </row>
    <row r="1122" spans="1:7" s="31" customFormat="1" x14ac:dyDescent="0.25">
      <c r="A1122" s="145"/>
      <c r="B1122" s="144"/>
      <c r="D1122" s="117"/>
      <c r="E1122" s="163"/>
      <c r="F1122" s="163"/>
      <c r="G1122" s="163"/>
    </row>
    <row r="1123" spans="1:7" s="31" customFormat="1" x14ac:dyDescent="0.25">
      <c r="A1123" s="145"/>
      <c r="B1123" s="144"/>
      <c r="D1123" s="117"/>
      <c r="E1123" s="163"/>
      <c r="F1123" s="163"/>
      <c r="G1123" s="163"/>
    </row>
    <row r="1124" spans="1:7" s="31" customFormat="1" x14ac:dyDescent="0.25">
      <c r="A1124" s="145"/>
      <c r="B1124" s="144"/>
      <c r="D1124" s="117"/>
      <c r="E1124" s="163"/>
      <c r="F1124" s="163"/>
      <c r="G1124" s="163"/>
    </row>
    <row r="1125" spans="1:7" s="31" customFormat="1" x14ac:dyDescent="0.25">
      <c r="A1125" s="145"/>
      <c r="B1125" s="144"/>
      <c r="D1125" s="117"/>
      <c r="E1125" s="163"/>
      <c r="F1125" s="163"/>
      <c r="G1125" s="163"/>
    </row>
    <row r="1126" spans="1:7" s="31" customFormat="1" x14ac:dyDescent="0.25">
      <c r="A1126" s="145"/>
      <c r="B1126" s="144"/>
      <c r="D1126" s="117"/>
      <c r="E1126" s="163"/>
      <c r="F1126" s="163"/>
      <c r="G1126" s="163"/>
    </row>
    <row r="1127" spans="1:7" s="31" customFormat="1" x14ac:dyDescent="0.25">
      <c r="A1127" s="145"/>
      <c r="B1127" s="144"/>
      <c r="D1127" s="117"/>
      <c r="E1127" s="163"/>
      <c r="F1127" s="163"/>
      <c r="G1127" s="163"/>
    </row>
    <row r="1128" spans="1:7" s="31" customFormat="1" x14ac:dyDescent="0.25">
      <c r="A1128" s="145"/>
      <c r="B1128" s="144"/>
      <c r="D1128" s="117"/>
      <c r="E1128" s="163"/>
      <c r="F1128" s="163"/>
      <c r="G1128" s="163"/>
    </row>
    <row r="1129" spans="1:7" s="31" customFormat="1" x14ac:dyDescent="0.25">
      <c r="A1129" s="145"/>
      <c r="B1129" s="144"/>
      <c r="D1129" s="117"/>
      <c r="E1129" s="163"/>
      <c r="F1129" s="163"/>
      <c r="G1129" s="163"/>
    </row>
    <row r="1130" spans="1:7" s="31" customFormat="1" x14ac:dyDescent="0.25">
      <c r="A1130" s="145"/>
      <c r="B1130" s="144"/>
      <c r="D1130" s="117"/>
      <c r="E1130" s="163"/>
      <c r="F1130" s="163"/>
      <c r="G1130" s="163"/>
    </row>
    <row r="1131" spans="1:7" s="31" customFormat="1" x14ac:dyDescent="0.25">
      <c r="A1131" s="145"/>
      <c r="B1131" s="144"/>
      <c r="D1131" s="117"/>
      <c r="E1131" s="163"/>
      <c r="F1131" s="163"/>
      <c r="G1131" s="163"/>
    </row>
    <row r="1132" spans="1:7" s="31" customFormat="1" x14ac:dyDescent="0.25">
      <c r="A1132" s="145"/>
      <c r="B1132" s="144"/>
      <c r="D1132" s="117"/>
      <c r="E1132" s="163"/>
      <c r="F1132" s="163"/>
      <c r="G1132" s="163"/>
    </row>
    <row r="1133" spans="1:7" s="31" customFormat="1" x14ac:dyDescent="0.25">
      <c r="A1133" s="145"/>
      <c r="B1133" s="144"/>
      <c r="D1133" s="117"/>
      <c r="E1133" s="163"/>
      <c r="F1133" s="163"/>
      <c r="G1133" s="163"/>
    </row>
    <row r="1134" spans="1:7" s="31" customFormat="1" x14ac:dyDescent="0.25">
      <c r="A1134" s="145"/>
      <c r="B1134" s="144"/>
      <c r="D1134" s="117"/>
      <c r="E1134" s="163"/>
      <c r="F1134" s="163"/>
      <c r="G1134" s="163"/>
    </row>
    <row r="1135" spans="1:7" s="31" customFormat="1" x14ac:dyDescent="0.25">
      <c r="A1135" s="145"/>
      <c r="B1135" s="144"/>
      <c r="D1135" s="117"/>
      <c r="E1135" s="163"/>
      <c r="F1135" s="163"/>
      <c r="G1135" s="163"/>
    </row>
    <row r="1136" spans="1:7" s="31" customFormat="1" x14ac:dyDescent="0.25">
      <c r="A1136" s="145"/>
      <c r="B1136" s="144"/>
      <c r="D1136" s="117"/>
      <c r="E1136" s="163"/>
      <c r="F1136" s="163"/>
      <c r="G1136" s="163"/>
    </row>
    <row r="1137" spans="1:7" s="31" customFormat="1" x14ac:dyDescent="0.25">
      <c r="A1137" s="145"/>
      <c r="B1137" s="144"/>
      <c r="D1137" s="117"/>
      <c r="E1137" s="163"/>
      <c r="F1137" s="163"/>
      <c r="G1137" s="163"/>
    </row>
    <row r="1138" spans="1:7" s="31" customFormat="1" x14ac:dyDescent="0.25">
      <c r="A1138" s="145"/>
      <c r="B1138" s="144"/>
      <c r="D1138" s="117"/>
      <c r="E1138" s="163"/>
      <c r="F1138" s="163"/>
      <c r="G1138" s="163"/>
    </row>
    <row r="1139" spans="1:7" s="31" customFormat="1" x14ac:dyDescent="0.25">
      <c r="A1139" s="145"/>
      <c r="B1139" s="144"/>
      <c r="D1139" s="117"/>
      <c r="E1139" s="163"/>
      <c r="F1139" s="163"/>
      <c r="G1139" s="163"/>
    </row>
    <row r="1140" spans="1:7" s="31" customFormat="1" x14ac:dyDescent="0.25">
      <c r="A1140" s="145"/>
      <c r="B1140" s="144"/>
      <c r="D1140" s="117"/>
      <c r="E1140" s="163"/>
      <c r="F1140" s="163"/>
      <c r="G1140" s="163"/>
    </row>
    <row r="1141" spans="1:7" s="31" customFormat="1" x14ac:dyDescent="0.25">
      <c r="A1141" s="145"/>
      <c r="B1141" s="144"/>
      <c r="D1141" s="117"/>
      <c r="E1141" s="163"/>
      <c r="F1141" s="163"/>
      <c r="G1141" s="163"/>
    </row>
    <row r="1142" spans="1:7" s="31" customFormat="1" x14ac:dyDescent="0.25">
      <c r="A1142" s="145"/>
      <c r="B1142" s="144"/>
      <c r="D1142" s="117"/>
      <c r="E1142" s="163"/>
      <c r="F1142" s="163"/>
      <c r="G1142" s="163"/>
    </row>
    <row r="1143" spans="1:7" s="31" customFormat="1" x14ac:dyDescent="0.25">
      <c r="A1143" s="145"/>
      <c r="B1143" s="144"/>
      <c r="D1143" s="117"/>
      <c r="E1143" s="163"/>
      <c r="F1143" s="163"/>
      <c r="G1143" s="163"/>
    </row>
    <row r="1144" spans="1:7" s="31" customFormat="1" x14ac:dyDescent="0.25">
      <c r="A1144" s="145"/>
      <c r="B1144" s="144"/>
      <c r="D1144" s="117"/>
      <c r="E1144" s="163"/>
      <c r="F1144" s="163"/>
      <c r="G1144" s="163"/>
    </row>
    <row r="1145" spans="1:7" s="31" customFormat="1" x14ac:dyDescent="0.25">
      <c r="A1145" s="145"/>
      <c r="B1145" s="144"/>
      <c r="D1145" s="117"/>
      <c r="E1145" s="163"/>
      <c r="F1145" s="163"/>
      <c r="G1145" s="163"/>
    </row>
    <row r="1146" spans="1:7" s="31" customFormat="1" x14ac:dyDescent="0.25">
      <c r="A1146" s="145"/>
      <c r="B1146" s="144"/>
      <c r="D1146" s="117"/>
      <c r="E1146" s="163"/>
      <c r="F1146" s="163"/>
      <c r="G1146" s="163"/>
    </row>
    <row r="1147" spans="1:7" s="31" customFormat="1" x14ac:dyDescent="0.25">
      <c r="A1147" s="145"/>
      <c r="B1147" s="144"/>
      <c r="D1147" s="117"/>
      <c r="E1147" s="163"/>
      <c r="F1147" s="163"/>
      <c r="G1147" s="163"/>
    </row>
    <row r="1148" spans="1:7" s="31" customFormat="1" x14ac:dyDescent="0.25">
      <c r="A1148" s="145"/>
      <c r="B1148" s="144"/>
      <c r="D1148" s="117"/>
      <c r="E1148" s="163"/>
      <c r="F1148" s="163"/>
      <c r="G1148" s="163"/>
    </row>
    <row r="1149" spans="1:7" s="31" customFormat="1" x14ac:dyDescent="0.25">
      <c r="A1149" s="145"/>
      <c r="B1149" s="144"/>
      <c r="D1149" s="117"/>
      <c r="E1149" s="163"/>
      <c r="F1149" s="163"/>
      <c r="G1149" s="163"/>
    </row>
    <row r="1150" spans="1:7" s="31" customFormat="1" x14ac:dyDescent="0.25">
      <c r="A1150" s="145"/>
      <c r="B1150" s="144"/>
      <c r="D1150" s="117"/>
      <c r="E1150" s="163"/>
      <c r="F1150" s="163"/>
      <c r="G1150" s="163"/>
    </row>
    <row r="1151" spans="1:7" s="31" customFormat="1" x14ac:dyDescent="0.25">
      <c r="A1151" s="145"/>
      <c r="B1151" s="144"/>
      <c r="D1151" s="117"/>
      <c r="E1151" s="163"/>
      <c r="F1151" s="163"/>
      <c r="G1151" s="163"/>
    </row>
    <row r="1152" spans="1:7" s="31" customFormat="1" x14ac:dyDescent="0.25">
      <c r="A1152" s="145"/>
      <c r="B1152" s="144"/>
      <c r="D1152" s="117"/>
      <c r="E1152" s="163"/>
      <c r="F1152" s="163"/>
      <c r="G1152" s="163"/>
    </row>
    <row r="1153" spans="1:7" s="31" customFormat="1" x14ac:dyDescent="0.25">
      <c r="A1153" s="145"/>
      <c r="B1153" s="144"/>
      <c r="D1153" s="117"/>
      <c r="E1153" s="163"/>
      <c r="F1153" s="163"/>
      <c r="G1153" s="163"/>
    </row>
    <row r="1154" spans="1:7" s="31" customFormat="1" x14ac:dyDescent="0.25">
      <c r="A1154" s="145"/>
      <c r="B1154" s="144"/>
      <c r="D1154" s="117"/>
      <c r="E1154" s="163"/>
      <c r="F1154" s="163"/>
      <c r="G1154" s="163"/>
    </row>
    <row r="1155" spans="1:7" s="31" customFormat="1" x14ac:dyDescent="0.25">
      <c r="A1155" s="145"/>
      <c r="B1155" s="144"/>
      <c r="D1155" s="117"/>
      <c r="E1155" s="163"/>
      <c r="F1155" s="163"/>
      <c r="G1155" s="163"/>
    </row>
    <row r="1156" spans="1:7" s="31" customFormat="1" x14ac:dyDescent="0.25">
      <c r="A1156" s="145"/>
      <c r="B1156" s="144"/>
      <c r="D1156" s="117"/>
      <c r="E1156" s="163"/>
      <c r="F1156" s="163"/>
      <c r="G1156" s="163"/>
    </row>
    <row r="1157" spans="1:7" s="31" customFormat="1" x14ac:dyDescent="0.25">
      <c r="A1157" s="145"/>
      <c r="B1157" s="144"/>
      <c r="D1157" s="117"/>
      <c r="E1157" s="163"/>
      <c r="F1157" s="163"/>
      <c r="G1157" s="163"/>
    </row>
    <row r="1158" spans="1:7" s="31" customFormat="1" x14ac:dyDescent="0.25">
      <c r="A1158" s="145"/>
      <c r="B1158" s="144"/>
      <c r="D1158" s="117"/>
      <c r="E1158" s="163"/>
      <c r="F1158" s="163"/>
      <c r="G1158" s="163"/>
    </row>
    <row r="1159" spans="1:7" s="31" customFormat="1" x14ac:dyDescent="0.25">
      <c r="A1159" s="145"/>
      <c r="B1159" s="144"/>
      <c r="D1159" s="117"/>
      <c r="E1159" s="163"/>
      <c r="F1159" s="163"/>
      <c r="G1159" s="163"/>
    </row>
    <row r="1160" spans="1:7" s="31" customFormat="1" x14ac:dyDescent="0.25">
      <c r="A1160" s="145"/>
      <c r="B1160" s="144"/>
      <c r="D1160" s="117"/>
      <c r="E1160" s="163"/>
      <c r="F1160" s="163"/>
      <c r="G1160" s="163"/>
    </row>
    <row r="1161" spans="1:7" s="31" customFormat="1" x14ac:dyDescent="0.25">
      <c r="A1161" s="145"/>
      <c r="B1161" s="144"/>
      <c r="D1161" s="117"/>
      <c r="E1161" s="163"/>
      <c r="F1161" s="163"/>
      <c r="G1161" s="163"/>
    </row>
    <row r="1162" spans="1:7" s="31" customFormat="1" x14ac:dyDescent="0.25">
      <c r="A1162" s="145"/>
      <c r="B1162" s="144"/>
      <c r="D1162" s="117"/>
      <c r="E1162" s="163"/>
      <c r="F1162" s="163"/>
      <c r="G1162" s="163"/>
    </row>
    <row r="1163" spans="1:7" s="31" customFormat="1" x14ac:dyDescent="0.25">
      <c r="A1163" s="145"/>
      <c r="B1163" s="144"/>
      <c r="D1163" s="117"/>
      <c r="E1163" s="163"/>
      <c r="F1163" s="163"/>
      <c r="G1163" s="163"/>
    </row>
    <row r="1164" spans="1:7" s="31" customFormat="1" x14ac:dyDescent="0.25">
      <c r="A1164" s="145"/>
      <c r="B1164" s="144"/>
      <c r="D1164" s="117"/>
      <c r="E1164" s="163"/>
      <c r="F1164" s="163"/>
      <c r="G1164" s="163"/>
    </row>
    <row r="1165" spans="1:7" s="31" customFormat="1" x14ac:dyDescent="0.25">
      <c r="A1165" s="145"/>
      <c r="B1165" s="144"/>
      <c r="D1165" s="117"/>
      <c r="E1165" s="163"/>
      <c r="F1165" s="163"/>
      <c r="G1165" s="163"/>
    </row>
    <row r="1166" spans="1:7" s="31" customFormat="1" x14ac:dyDescent="0.25">
      <c r="A1166" s="145"/>
      <c r="B1166" s="144"/>
      <c r="D1166" s="117"/>
      <c r="E1166" s="163"/>
      <c r="F1166" s="163"/>
      <c r="G1166" s="163"/>
    </row>
    <row r="1167" spans="1:7" s="31" customFormat="1" x14ac:dyDescent="0.25">
      <c r="A1167" s="145"/>
      <c r="B1167" s="144"/>
      <c r="D1167" s="117"/>
      <c r="E1167" s="163"/>
      <c r="F1167" s="163"/>
      <c r="G1167" s="163"/>
    </row>
    <row r="1168" spans="1:7" s="31" customFormat="1" x14ac:dyDescent="0.25">
      <c r="A1168" s="145"/>
      <c r="B1168" s="144"/>
      <c r="D1168" s="117"/>
      <c r="E1168" s="163"/>
      <c r="F1168" s="163"/>
      <c r="G1168" s="163"/>
    </row>
    <row r="1169" spans="1:7" s="31" customFormat="1" x14ac:dyDescent="0.25">
      <c r="A1169" s="145"/>
      <c r="B1169" s="144"/>
      <c r="D1169" s="117"/>
      <c r="E1169" s="163"/>
      <c r="F1169" s="163"/>
      <c r="G1169" s="163"/>
    </row>
    <row r="1170" spans="1:7" s="31" customFormat="1" x14ac:dyDescent="0.25">
      <c r="A1170" s="145"/>
      <c r="B1170" s="144"/>
      <c r="D1170" s="117"/>
      <c r="E1170" s="163"/>
      <c r="F1170" s="163"/>
      <c r="G1170" s="163"/>
    </row>
    <row r="1171" spans="1:7" s="31" customFormat="1" x14ac:dyDescent="0.25">
      <c r="A1171" s="145"/>
      <c r="B1171" s="144"/>
      <c r="D1171" s="117"/>
      <c r="E1171" s="163"/>
      <c r="F1171" s="163"/>
      <c r="G1171" s="163"/>
    </row>
    <row r="1172" spans="1:7" s="31" customFormat="1" x14ac:dyDescent="0.25">
      <c r="A1172" s="145"/>
      <c r="B1172" s="144"/>
      <c r="D1172" s="117"/>
      <c r="E1172" s="163"/>
      <c r="F1172" s="163"/>
      <c r="G1172" s="163"/>
    </row>
    <row r="1173" spans="1:7" s="31" customFormat="1" x14ac:dyDescent="0.25">
      <c r="A1173" s="145"/>
      <c r="B1173" s="144"/>
      <c r="D1173" s="117"/>
      <c r="E1173" s="163"/>
      <c r="F1173" s="163"/>
      <c r="G1173" s="163"/>
    </row>
    <row r="1174" spans="1:7" s="31" customFormat="1" x14ac:dyDescent="0.25">
      <c r="A1174" s="145"/>
      <c r="B1174" s="144"/>
      <c r="D1174" s="117"/>
      <c r="E1174" s="163"/>
      <c r="F1174" s="163"/>
      <c r="G1174" s="163"/>
    </row>
    <row r="1175" spans="1:7" s="31" customFormat="1" x14ac:dyDescent="0.25">
      <c r="A1175" s="145"/>
      <c r="B1175" s="144"/>
      <c r="D1175" s="117"/>
      <c r="E1175" s="163"/>
      <c r="F1175" s="163"/>
      <c r="G1175" s="163"/>
    </row>
    <row r="1176" spans="1:7" s="31" customFormat="1" x14ac:dyDescent="0.25">
      <c r="A1176" s="145"/>
      <c r="B1176" s="144"/>
      <c r="D1176" s="117"/>
      <c r="E1176" s="163"/>
      <c r="F1176" s="163"/>
      <c r="G1176" s="163"/>
    </row>
    <row r="1177" spans="1:7" s="31" customFormat="1" x14ac:dyDescent="0.25">
      <c r="A1177" s="145"/>
      <c r="B1177" s="144"/>
      <c r="D1177" s="117"/>
      <c r="E1177" s="163"/>
      <c r="F1177" s="163"/>
      <c r="G1177" s="163"/>
    </row>
    <row r="1178" spans="1:7" s="31" customFormat="1" x14ac:dyDescent="0.25">
      <c r="A1178" s="145"/>
      <c r="B1178" s="144"/>
      <c r="D1178" s="117"/>
      <c r="E1178" s="163"/>
      <c r="F1178" s="163"/>
      <c r="G1178" s="163"/>
    </row>
    <row r="1179" spans="1:7" s="31" customFormat="1" x14ac:dyDescent="0.25">
      <c r="A1179" s="145"/>
      <c r="B1179" s="144"/>
      <c r="D1179" s="117"/>
      <c r="E1179" s="163"/>
      <c r="F1179" s="163"/>
      <c r="G1179" s="163"/>
    </row>
    <row r="1180" spans="1:7" s="31" customFormat="1" x14ac:dyDescent="0.25">
      <c r="A1180" s="145"/>
      <c r="B1180" s="144"/>
      <c r="D1180" s="117"/>
      <c r="E1180" s="163"/>
      <c r="F1180" s="163"/>
      <c r="G1180" s="163"/>
    </row>
    <row r="1181" spans="1:7" s="31" customFormat="1" x14ac:dyDescent="0.25">
      <c r="A1181" s="145"/>
      <c r="B1181" s="144"/>
      <c r="D1181" s="117"/>
      <c r="E1181" s="163"/>
      <c r="F1181" s="163"/>
      <c r="G1181" s="163"/>
    </row>
    <row r="1182" spans="1:7" s="31" customFormat="1" x14ac:dyDescent="0.25">
      <c r="A1182" s="145"/>
      <c r="B1182" s="144"/>
      <c r="D1182" s="117"/>
      <c r="E1182" s="163"/>
      <c r="F1182" s="163"/>
      <c r="G1182" s="163"/>
    </row>
    <row r="1183" spans="1:7" s="31" customFormat="1" x14ac:dyDescent="0.25">
      <c r="A1183" s="145"/>
      <c r="B1183" s="144"/>
      <c r="D1183" s="117"/>
      <c r="E1183" s="163"/>
      <c r="F1183" s="163"/>
      <c r="G1183" s="163"/>
    </row>
    <row r="1184" spans="1:7" s="31" customFormat="1" x14ac:dyDescent="0.25">
      <c r="A1184" s="145"/>
      <c r="B1184" s="144"/>
      <c r="D1184" s="117"/>
      <c r="E1184" s="163"/>
      <c r="F1184" s="163"/>
      <c r="G1184" s="163"/>
    </row>
    <row r="1185" spans="1:7" s="31" customFormat="1" x14ac:dyDescent="0.25">
      <c r="A1185" s="145"/>
      <c r="B1185" s="144"/>
      <c r="D1185" s="117"/>
      <c r="E1185" s="163"/>
      <c r="F1185" s="163"/>
      <c r="G1185" s="163"/>
    </row>
    <row r="1186" spans="1:7" s="31" customFormat="1" x14ac:dyDescent="0.25">
      <c r="A1186" s="145"/>
      <c r="B1186" s="144"/>
      <c r="D1186" s="117"/>
      <c r="E1186" s="163"/>
      <c r="F1186" s="163"/>
      <c r="G1186" s="163"/>
    </row>
    <row r="1187" spans="1:7" s="31" customFormat="1" x14ac:dyDescent="0.25">
      <c r="A1187" s="145"/>
      <c r="B1187" s="144"/>
      <c r="D1187" s="117"/>
      <c r="E1187" s="163"/>
      <c r="F1187" s="163"/>
      <c r="G1187" s="163"/>
    </row>
    <row r="1188" spans="1:7" s="31" customFormat="1" x14ac:dyDescent="0.25">
      <c r="A1188" s="145"/>
      <c r="B1188" s="144"/>
      <c r="D1188" s="117"/>
      <c r="E1188" s="163"/>
      <c r="F1188" s="163"/>
      <c r="G1188" s="163"/>
    </row>
    <row r="1189" spans="1:7" s="31" customFormat="1" x14ac:dyDescent="0.25">
      <c r="A1189" s="145"/>
      <c r="B1189" s="144"/>
      <c r="D1189" s="117"/>
      <c r="E1189" s="163"/>
      <c r="F1189" s="163"/>
      <c r="G1189" s="163"/>
    </row>
    <row r="1190" spans="1:7" s="31" customFormat="1" x14ac:dyDescent="0.25">
      <c r="A1190" s="145"/>
      <c r="B1190" s="144"/>
      <c r="D1190" s="117"/>
      <c r="E1190" s="163"/>
      <c r="F1190" s="163"/>
      <c r="G1190" s="163"/>
    </row>
    <row r="1191" spans="1:7" s="31" customFormat="1" x14ac:dyDescent="0.25">
      <c r="A1191" s="145"/>
      <c r="B1191" s="144"/>
      <c r="D1191" s="117"/>
      <c r="E1191" s="163"/>
      <c r="F1191" s="163"/>
      <c r="G1191" s="163"/>
    </row>
    <row r="1192" spans="1:7" s="31" customFormat="1" x14ac:dyDescent="0.25">
      <c r="A1192" s="145"/>
      <c r="B1192" s="144"/>
      <c r="D1192" s="117"/>
      <c r="E1192" s="163"/>
      <c r="F1192" s="163"/>
      <c r="G1192" s="163"/>
    </row>
    <row r="1193" spans="1:7" s="31" customFormat="1" x14ac:dyDescent="0.25">
      <c r="A1193" s="145"/>
      <c r="B1193" s="144"/>
      <c r="D1193" s="117"/>
      <c r="E1193" s="163"/>
      <c r="F1193" s="163"/>
      <c r="G1193" s="163"/>
    </row>
    <row r="1194" spans="1:7" s="31" customFormat="1" x14ac:dyDescent="0.25">
      <c r="A1194" s="145"/>
      <c r="B1194" s="144"/>
      <c r="D1194" s="117"/>
      <c r="E1194" s="163"/>
      <c r="F1194" s="163"/>
      <c r="G1194" s="163"/>
    </row>
    <row r="1195" spans="1:7" s="31" customFormat="1" x14ac:dyDescent="0.25">
      <c r="A1195" s="145"/>
      <c r="B1195" s="144"/>
      <c r="D1195" s="117"/>
      <c r="E1195" s="163"/>
      <c r="F1195" s="163"/>
      <c r="G1195" s="163"/>
    </row>
    <row r="1196" spans="1:7" s="31" customFormat="1" x14ac:dyDescent="0.25">
      <c r="A1196" s="145"/>
      <c r="B1196" s="144"/>
      <c r="D1196" s="117"/>
      <c r="E1196" s="163"/>
      <c r="F1196" s="163"/>
      <c r="G1196" s="163"/>
    </row>
    <row r="1197" spans="1:7" s="31" customFormat="1" x14ac:dyDescent="0.25">
      <c r="A1197" s="145"/>
      <c r="B1197" s="144"/>
      <c r="D1197" s="117"/>
      <c r="E1197" s="163"/>
      <c r="F1197" s="163"/>
      <c r="G1197" s="163"/>
    </row>
    <row r="1198" spans="1:7" s="31" customFormat="1" x14ac:dyDescent="0.25">
      <c r="A1198" s="145"/>
      <c r="B1198" s="144"/>
      <c r="D1198" s="117"/>
      <c r="E1198" s="163"/>
      <c r="F1198" s="163"/>
      <c r="G1198" s="163"/>
    </row>
    <row r="1199" spans="1:7" s="31" customFormat="1" x14ac:dyDescent="0.25">
      <c r="A1199" s="145"/>
      <c r="B1199" s="144"/>
      <c r="D1199" s="117"/>
      <c r="E1199" s="163"/>
      <c r="F1199" s="163"/>
      <c r="G1199" s="163"/>
    </row>
    <row r="1200" spans="1:7" s="31" customFormat="1" x14ac:dyDescent="0.25">
      <c r="A1200" s="145"/>
      <c r="B1200" s="144"/>
      <c r="D1200" s="117"/>
      <c r="E1200" s="163"/>
      <c r="F1200" s="163"/>
      <c r="G1200" s="163"/>
    </row>
    <row r="1201" spans="1:7" s="31" customFormat="1" x14ac:dyDescent="0.25">
      <c r="A1201" s="145"/>
      <c r="B1201" s="144"/>
      <c r="D1201" s="117"/>
      <c r="E1201" s="163"/>
      <c r="F1201" s="163"/>
      <c r="G1201" s="163"/>
    </row>
    <row r="1202" spans="1:7" s="31" customFormat="1" x14ac:dyDescent="0.25">
      <c r="A1202" s="145"/>
      <c r="B1202" s="144"/>
      <c r="D1202" s="117"/>
      <c r="E1202" s="163"/>
      <c r="F1202" s="163"/>
      <c r="G1202" s="163"/>
    </row>
    <row r="1203" spans="1:7" s="31" customFormat="1" x14ac:dyDescent="0.25">
      <c r="A1203" s="145"/>
      <c r="B1203" s="144"/>
      <c r="D1203" s="117"/>
      <c r="E1203" s="163"/>
      <c r="F1203" s="163"/>
      <c r="G1203" s="163"/>
    </row>
    <row r="1204" spans="1:7" s="31" customFormat="1" x14ac:dyDescent="0.25">
      <c r="A1204" s="145"/>
      <c r="B1204" s="144"/>
      <c r="D1204" s="117"/>
      <c r="E1204" s="163"/>
      <c r="F1204" s="163"/>
      <c r="G1204" s="163"/>
    </row>
    <row r="1205" spans="1:7" s="31" customFormat="1" x14ac:dyDescent="0.25">
      <c r="A1205" s="145"/>
      <c r="B1205" s="144"/>
      <c r="D1205" s="117"/>
      <c r="E1205" s="163"/>
      <c r="F1205" s="163"/>
      <c r="G1205" s="163"/>
    </row>
    <row r="1206" spans="1:7" s="31" customFormat="1" x14ac:dyDescent="0.25">
      <c r="A1206" s="145"/>
      <c r="B1206" s="144"/>
      <c r="D1206" s="117"/>
      <c r="E1206" s="163"/>
      <c r="F1206" s="163"/>
      <c r="G1206" s="163"/>
    </row>
    <row r="1207" spans="1:7" s="31" customFormat="1" x14ac:dyDescent="0.25">
      <c r="A1207" s="145"/>
      <c r="B1207" s="144"/>
      <c r="D1207" s="117"/>
      <c r="E1207" s="163"/>
      <c r="F1207" s="163"/>
      <c r="G1207" s="163"/>
    </row>
    <row r="1208" spans="1:7" s="31" customFormat="1" x14ac:dyDescent="0.25">
      <c r="A1208" s="145"/>
      <c r="B1208" s="144"/>
      <c r="D1208" s="117"/>
      <c r="E1208" s="163"/>
      <c r="F1208" s="163"/>
      <c r="G1208" s="163"/>
    </row>
    <row r="1209" spans="1:7" s="31" customFormat="1" x14ac:dyDescent="0.25">
      <c r="A1209" s="145"/>
      <c r="B1209" s="144"/>
      <c r="D1209" s="117"/>
      <c r="E1209" s="163"/>
      <c r="F1209" s="163"/>
      <c r="G1209" s="163"/>
    </row>
    <row r="1210" spans="1:7" s="31" customFormat="1" x14ac:dyDescent="0.25">
      <c r="A1210" s="145"/>
      <c r="B1210" s="144"/>
      <c r="D1210" s="117"/>
      <c r="E1210" s="163"/>
      <c r="F1210" s="163"/>
      <c r="G1210" s="163"/>
    </row>
    <row r="1211" spans="1:7" s="31" customFormat="1" x14ac:dyDescent="0.25">
      <c r="A1211" s="145"/>
      <c r="B1211" s="144"/>
      <c r="D1211" s="117"/>
      <c r="E1211" s="163"/>
      <c r="F1211" s="163"/>
      <c r="G1211" s="163"/>
    </row>
    <row r="1212" spans="1:7" s="31" customFormat="1" x14ac:dyDescent="0.25">
      <c r="A1212" s="145"/>
      <c r="B1212" s="144"/>
      <c r="D1212" s="117"/>
      <c r="E1212" s="163"/>
      <c r="F1212" s="163"/>
      <c r="G1212" s="163"/>
    </row>
    <row r="1213" spans="1:7" s="31" customFormat="1" x14ac:dyDescent="0.25">
      <c r="A1213" s="145"/>
      <c r="B1213" s="144"/>
      <c r="D1213" s="117"/>
      <c r="E1213" s="163"/>
      <c r="F1213" s="163"/>
      <c r="G1213" s="163"/>
    </row>
    <row r="1214" spans="1:7" s="31" customFormat="1" x14ac:dyDescent="0.25">
      <c r="A1214" s="145"/>
      <c r="B1214" s="144"/>
      <c r="D1214" s="117"/>
      <c r="E1214" s="163"/>
      <c r="F1214" s="163"/>
      <c r="G1214" s="163"/>
    </row>
    <row r="1215" spans="1:7" s="31" customFormat="1" x14ac:dyDescent="0.25">
      <c r="A1215" s="145"/>
      <c r="B1215" s="144"/>
      <c r="D1215" s="117"/>
      <c r="E1215" s="163"/>
      <c r="F1215" s="163"/>
      <c r="G1215" s="163"/>
    </row>
    <row r="1216" spans="1:7" s="31" customFormat="1" x14ac:dyDescent="0.25">
      <c r="A1216" s="145"/>
      <c r="B1216" s="144"/>
      <c r="D1216" s="117"/>
      <c r="E1216" s="163"/>
      <c r="F1216" s="163"/>
      <c r="G1216" s="163"/>
    </row>
    <row r="1217" spans="1:7" s="31" customFormat="1" x14ac:dyDescent="0.25">
      <c r="A1217" s="145"/>
      <c r="B1217" s="144"/>
      <c r="D1217" s="117"/>
      <c r="E1217" s="163"/>
      <c r="F1217" s="163"/>
      <c r="G1217" s="163"/>
    </row>
    <row r="1218" spans="1:7" s="31" customFormat="1" x14ac:dyDescent="0.25">
      <c r="A1218" s="145"/>
      <c r="B1218" s="144"/>
      <c r="D1218" s="117"/>
      <c r="E1218" s="163"/>
      <c r="F1218" s="163"/>
      <c r="G1218" s="163"/>
    </row>
    <row r="1219" spans="1:7" s="31" customFormat="1" x14ac:dyDescent="0.25">
      <c r="A1219" s="145"/>
      <c r="B1219" s="144"/>
      <c r="D1219" s="117"/>
      <c r="E1219" s="163"/>
      <c r="F1219" s="163"/>
      <c r="G1219" s="163"/>
    </row>
    <row r="1220" spans="1:7" s="31" customFormat="1" x14ac:dyDescent="0.25">
      <c r="A1220" s="145"/>
      <c r="B1220" s="144"/>
      <c r="D1220" s="117"/>
      <c r="E1220" s="163"/>
      <c r="F1220" s="163"/>
      <c r="G1220" s="163"/>
    </row>
    <row r="1221" spans="1:7" s="31" customFormat="1" x14ac:dyDescent="0.25">
      <c r="A1221" s="145"/>
      <c r="B1221" s="144"/>
      <c r="D1221" s="117"/>
      <c r="E1221" s="163"/>
      <c r="F1221" s="163"/>
      <c r="G1221" s="163"/>
    </row>
    <row r="1222" spans="1:7" s="31" customFormat="1" x14ac:dyDescent="0.25">
      <c r="A1222" s="145"/>
      <c r="B1222" s="144"/>
      <c r="D1222" s="117"/>
      <c r="E1222" s="163"/>
      <c r="F1222" s="163"/>
      <c r="G1222" s="163"/>
    </row>
    <row r="1223" spans="1:7" s="31" customFormat="1" x14ac:dyDescent="0.25">
      <c r="A1223" s="145"/>
      <c r="B1223" s="144"/>
      <c r="D1223" s="117"/>
      <c r="E1223" s="163"/>
      <c r="F1223" s="163"/>
      <c r="G1223" s="163"/>
    </row>
    <row r="1224" spans="1:7" s="31" customFormat="1" x14ac:dyDescent="0.25">
      <c r="A1224" s="145"/>
      <c r="B1224" s="144"/>
      <c r="D1224" s="117"/>
      <c r="E1224" s="163"/>
      <c r="F1224" s="163"/>
      <c r="G1224" s="163"/>
    </row>
    <row r="1225" spans="1:7" s="31" customFormat="1" x14ac:dyDescent="0.25">
      <c r="A1225" s="145"/>
      <c r="B1225" s="144"/>
      <c r="D1225" s="117"/>
      <c r="E1225" s="163"/>
      <c r="F1225" s="163"/>
      <c r="G1225" s="163"/>
    </row>
    <row r="1226" spans="1:7" s="31" customFormat="1" x14ac:dyDescent="0.25">
      <c r="A1226" s="145"/>
      <c r="B1226" s="144"/>
      <c r="D1226" s="117"/>
      <c r="E1226" s="163"/>
      <c r="F1226" s="163"/>
      <c r="G1226" s="163"/>
    </row>
    <row r="1227" spans="1:7" s="31" customFormat="1" x14ac:dyDescent="0.25">
      <c r="A1227" s="145"/>
      <c r="B1227" s="144"/>
      <c r="D1227" s="117"/>
      <c r="E1227" s="163"/>
      <c r="F1227" s="163"/>
      <c r="G1227" s="163"/>
    </row>
    <row r="1228" spans="1:7" x14ac:dyDescent="0.25">
      <c r="B1228" s="144"/>
    </row>
  </sheetData>
  <sheetProtection selectLockedCells="1"/>
  <mergeCells count="9">
    <mergeCell ref="A6:B6"/>
    <mergeCell ref="D6:E6"/>
    <mergeCell ref="C78:D78"/>
    <mergeCell ref="D85:E85"/>
    <mergeCell ref="A1:F1"/>
    <mergeCell ref="A2:F2"/>
    <mergeCell ref="A3:F3"/>
    <mergeCell ref="B4:F4"/>
    <mergeCell ref="A5:B5"/>
  </mergeCells>
  <pageMargins left="0.25" right="0" top="0.75" bottom="0" header="0.3" footer="0"/>
  <pageSetup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C93"/>
  <sheetViews>
    <sheetView topLeftCell="A49" zoomScaleNormal="100" zoomScaleSheetLayoutView="110" workbookViewId="0">
      <selection activeCell="C73" sqref="C73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35" t="s">
        <v>1010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85"/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6" t="s">
        <v>475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35" t="s">
        <v>946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35" t="s">
        <v>964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35" t="s">
        <v>979</v>
      </c>
    </row>
    <row r="29" spans="1:3" x14ac:dyDescent="0.25">
      <c r="A29" s="80"/>
      <c r="B29" s="9"/>
      <c r="C29" s="56"/>
    </row>
    <row r="30" spans="1:3" x14ac:dyDescent="0.25">
      <c r="A30" s="80"/>
      <c r="B30" s="9" t="s">
        <v>884</v>
      </c>
      <c r="C30" s="235" t="s">
        <v>990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35" t="s">
        <v>1011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968</v>
      </c>
      <c r="C34" s="235" t="s">
        <v>981</v>
      </c>
    </row>
    <row r="35" spans="1:3" x14ac:dyDescent="0.25">
      <c r="A35" s="80"/>
      <c r="B35" s="9"/>
      <c r="C35" s="56"/>
    </row>
    <row r="36" spans="1:3" x14ac:dyDescent="0.25">
      <c r="A36" s="80"/>
      <c r="B36" s="9" t="s">
        <v>969</v>
      </c>
      <c r="C36" s="235" t="s">
        <v>476</v>
      </c>
    </row>
    <row r="37" spans="1:3" x14ac:dyDescent="0.25">
      <c r="A37" s="80"/>
      <c r="B37" s="9"/>
      <c r="C37" s="56"/>
    </row>
    <row r="38" spans="1:3" x14ac:dyDescent="0.25">
      <c r="A38" s="80"/>
      <c r="B38" s="9" t="s">
        <v>898</v>
      </c>
      <c r="C38" s="235" t="s">
        <v>477</v>
      </c>
    </row>
    <row r="39" spans="1:3" x14ac:dyDescent="0.25">
      <c r="A39" s="80"/>
      <c r="B39" s="9"/>
      <c r="C39" s="56"/>
    </row>
    <row r="40" spans="1:3" x14ac:dyDescent="0.25">
      <c r="A40" s="80"/>
      <c r="B40" s="9" t="s">
        <v>479</v>
      </c>
      <c r="C40" s="235" t="s">
        <v>478</v>
      </c>
    </row>
    <row r="41" spans="1:3" x14ac:dyDescent="0.25">
      <c r="A41" s="80"/>
      <c r="B41" s="9"/>
      <c r="C41" s="56"/>
    </row>
    <row r="42" spans="1:3" x14ac:dyDescent="0.25">
      <c r="A42" s="80"/>
      <c r="B42" s="9" t="s">
        <v>970</v>
      </c>
      <c r="C42" s="235" t="s">
        <v>480</v>
      </c>
    </row>
    <row r="43" spans="1:3" x14ac:dyDescent="0.25">
      <c r="A43" s="80"/>
      <c r="B43" s="9"/>
      <c r="C43" s="56"/>
    </row>
    <row r="44" spans="1:3" x14ac:dyDescent="0.25">
      <c r="A44" s="80"/>
      <c r="B44" s="9" t="s">
        <v>481</v>
      </c>
      <c r="C44" s="235" t="s">
        <v>482</v>
      </c>
    </row>
    <row r="45" spans="1:3" x14ac:dyDescent="0.25">
      <c r="A45" s="80"/>
      <c r="B45" s="9"/>
      <c r="C45" s="56"/>
    </row>
    <row r="46" spans="1:3" x14ac:dyDescent="0.25">
      <c r="A46" s="80"/>
      <c r="B46" s="9" t="s">
        <v>901</v>
      </c>
      <c r="C46" s="235" t="s">
        <v>483</v>
      </c>
    </row>
    <row r="47" spans="1:3" x14ac:dyDescent="0.25">
      <c r="A47" s="80"/>
      <c r="B47" s="9"/>
      <c r="C47" s="56"/>
    </row>
    <row r="48" spans="1:3" x14ac:dyDescent="0.25">
      <c r="A48" s="80"/>
      <c r="B48" s="9" t="s">
        <v>971</v>
      </c>
      <c r="C48" s="235" t="s">
        <v>484</v>
      </c>
    </row>
    <row r="49" spans="1:3" x14ac:dyDescent="0.25">
      <c r="A49" s="80"/>
      <c r="B49" s="9"/>
      <c r="C49" s="56"/>
    </row>
    <row r="50" spans="1:3" x14ac:dyDescent="0.25">
      <c r="A50" s="80"/>
      <c r="B50" s="9" t="s">
        <v>972</v>
      </c>
      <c r="C50" s="235" t="s">
        <v>994</v>
      </c>
    </row>
    <row r="51" spans="1:3" x14ac:dyDescent="0.25">
      <c r="A51" s="80"/>
      <c r="B51" s="9"/>
      <c r="C51" s="56"/>
    </row>
    <row r="52" spans="1:3" ht="25" x14ac:dyDescent="0.25">
      <c r="A52" s="80"/>
      <c r="B52" s="9" t="s">
        <v>486</v>
      </c>
      <c r="C52" s="235" t="s">
        <v>485</v>
      </c>
    </row>
    <row r="53" spans="1:3" x14ac:dyDescent="0.25">
      <c r="A53" s="80"/>
      <c r="B53" s="9"/>
      <c r="C53" s="56"/>
    </row>
    <row r="54" spans="1:3" x14ac:dyDescent="0.25">
      <c r="A54" s="80"/>
      <c r="B54" s="9" t="s">
        <v>973</v>
      </c>
      <c r="C54" s="235" t="s">
        <v>487</v>
      </c>
    </row>
    <row r="55" spans="1:3" x14ac:dyDescent="0.25">
      <c r="A55" s="80"/>
      <c r="B55" s="57"/>
      <c r="C55" s="56"/>
    </row>
    <row r="56" spans="1:3" x14ac:dyDescent="0.25">
      <c r="A56" s="80"/>
      <c r="B56" s="9" t="s">
        <v>974</v>
      </c>
      <c r="C56" s="235" t="s">
        <v>488</v>
      </c>
    </row>
    <row r="57" spans="1:3" x14ac:dyDescent="0.25">
      <c r="A57" s="80"/>
      <c r="B57" s="9"/>
      <c r="C57" s="8"/>
    </row>
    <row r="58" spans="1:3" x14ac:dyDescent="0.25">
      <c r="A58" s="81"/>
      <c r="B58" s="57" t="s">
        <v>975</v>
      </c>
      <c r="C58" s="235" t="s">
        <v>465</v>
      </c>
    </row>
    <row r="59" spans="1:3" x14ac:dyDescent="0.25">
      <c r="A59" s="81"/>
      <c r="B59" s="57"/>
      <c r="C59" s="56"/>
    </row>
    <row r="60" spans="1:3" x14ac:dyDescent="0.25">
      <c r="A60" s="81"/>
      <c r="B60" s="57" t="s">
        <v>904</v>
      </c>
      <c r="C60" s="235" t="s">
        <v>996</v>
      </c>
    </row>
    <row r="61" spans="1:3" x14ac:dyDescent="0.25">
      <c r="A61" s="81"/>
      <c r="B61" s="57"/>
      <c r="C61" s="56"/>
    </row>
    <row r="62" spans="1:3" x14ac:dyDescent="0.25">
      <c r="A62" s="81"/>
      <c r="B62" s="57" t="s">
        <v>976</v>
      </c>
      <c r="C62" s="235" t="s">
        <v>464</v>
      </c>
    </row>
    <row r="63" spans="1:3" x14ac:dyDescent="0.25">
      <c r="A63" s="81"/>
      <c r="B63" s="57"/>
      <c r="C63" s="56"/>
    </row>
    <row r="64" spans="1:3" x14ac:dyDescent="0.25">
      <c r="A64" s="81"/>
      <c r="B64" s="57" t="s">
        <v>489</v>
      </c>
      <c r="C64" s="235" t="s">
        <v>463</v>
      </c>
    </row>
    <row r="65" spans="1:3" x14ac:dyDescent="0.25">
      <c r="A65" s="81"/>
      <c r="B65" s="57"/>
      <c r="C65" s="56"/>
    </row>
    <row r="66" spans="1:3" ht="25" x14ac:dyDescent="0.25">
      <c r="A66" s="81"/>
      <c r="B66" s="57" t="s">
        <v>977</v>
      </c>
      <c r="C66" s="235" t="s">
        <v>992</v>
      </c>
    </row>
    <row r="67" spans="1:3" x14ac:dyDescent="0.25">
      <c r="A67" s="81"/>
      <c r="B67" s="57"/>
      <c r="C67" s="56"/>
    </row>
    <row r="68" spans="1:3" ht="25" x14ac:dyDescent="0.25">
      <c r="A68" s="81"/>
      <c r="B68" s="9" t="s">
        <v>978</v>
      </c>
      <c r="C68" s="235" t="s">
        <v>986</v>
      </c>
    </row>
    <row r="69" spans="1:3" x14ac:dyDescent="0.25">
      <c r="A69" s="81"/>
      <c r="B69" s="57"/>
      <c r="C69" s="56"/>
    </row>
    <row r="70" spans="1:3" x14ac:dyDescent="0.25">
      <c r="A70" s="81"/>
      <c r="B70" s="9" t="s">
        <v>49</v>
      </c>
      <c r="C70" s="85" t="s">
        <v>529</v>
      </c>
    </row>
    <row r="71" spans="1:3" x14ac:dyDescent="0.25">
      <c r="A71" s="81"/>
      <c r="B71" s="57"/>
      <c r="C71" s="56"/>
    </row>
    <row r="72" spans="1:3" ht="13" x14ac:dyDescent="0.25">
      <c r="A72" s="81"/>
      <c r="B72" s="124" t="s">
        <v>50</v>
      </c>
      <c r="C72" s="290">
        <v>26348</v>
      </c>
    </row>
    <row r="73" spans="1:3" x14ac:dyDescent="0.25">
      <c r="A73" s="81"/>
      <c r="B73" s="9"/>
      <c r="C73" s="56"/>
    </row>
    <row r="74" spans="1:3" x14ac:dyDescent="0.25">
      <c r="A74" s="81"/>
      <c r="B74" s="9"/>
      <c r="C74" s="8"/>
    </row>
    <row r="75" spans="1:3" x14ac:dyDescent="0.25">
      <c r="A75" s="81"/>
      <c r="B75" s="9"/>
      <c r="C75" s="8"/>
    </row>
    <row r="76" spans="1:3" x14ac:dyDescent="0.25">
      <c r="A76" s="81"/>
      <c r="B76" s="57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</sheetData>
  <sheetProtection selectLockedCells="1"/>
  <mergeCells count="13">
    <mergeCell ref="B7:C7"/>
    <mergeCell ref="B8:C8"/>
    <mergeCell ref="B9:C9"/>
    <mergeCell ref="B14:C14"/>
    <mergeCell ref="B10:C10"/>
    <mergeCell ref="B11:C11"/>
    <mergeCell ref="B12:C12"/>
    <mergeCell ref="B13:C13"/>
    <mergeCell ref="A1:C1"/>
    <mergeCell ref="A2:C2"/>
    <mergeCell ref="A3:C3"/>
    <mergeCell ref="B4:C4"/>
    <mergeCell ref="B6:C6"/>
  </mergeCells>
  <hyperlinks>
    <hyperlink ref="B14" r:id="rId1" xr:uid="{FEE6D299-05A3-4FD6-96DB-30C85B94BA5F}"/>
  </hyperlinks>
  <pageMargins left="0.25" right="0" top="0.75" bottom="0" header="0.3" footer="0"/>
  <pageSetup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8358-576E-49BF-B45D-DC5350F48437}">
  <sheetPr>
    <tabColor rgb="FF00B0F0"/>
  </sheetPr>
  <dimension ref="A1:C93"/>
  <sheetViews>
    <sheetView topLeftCell="A46" zoomScaleNormal="100" zoomScaleSheetLayoutView="110" workbookViewId="0">
      <selection activeCell="E73" sqref="E73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35" t="s">
        <v>991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85"/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6" t="s">
        <v>475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35" t="s">
        <v>943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35" t="s">
        <v>995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35" t="s">
        <v>979</v>
      </c>
    </row>
    <row r="29" spans="1:3" x14ac:dyDescent="0.25">
      <c r="A29" s="80"/>
      <c r="B29" s="9"/>
      <c r="C29" s="56"/>
    </row>
    <row r="30" spans="1:3" x14ac:dyDescent="0.25">
      <c r="A30" s="80"/>
      <c r="B30" s="9" t="s">
        <v>884</v>
      </c>
      <c r="C30" s="235" t="s">
        <v>990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35" t="s">
        <v>490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968</v>
      </c>
      <c r="C34" s="235" t="s">
        <v>981</v>
      </c>
    </row>
    <row r="35" spans="1:3" x14ac:dyDescent="0.25">
      <c r="A35" s="80"/>
      <c r="B35" s="9"/>
      <c r="C35" s="56"/>
    </row>
    <row r="36" spans="1:3" x14ac:dyDescent="0.25">
      <c r="A36" s="80"/>
      <c r="B36" s="9" t="s">
        <v>969</v>
      </c>
      <c r="C36" s="235" t="s">
        <v>491</v>
      </c>
    </row>
    <row r="37" spans="1:3" x14ac:dyDescent="0.25">
      <c r="A37" s="80"/>
      <c r="B37" s="9"/>
      <c r="C37" s="56"/>
    </row>
    <row r="38" spans="1:3" x14ac:dyDescent="0.25">
      <c r="A38" s="80"/>
      <c r="B38" s="9" t="s">
        <v>898</v>
      </c>
      <c r="C38" s="235" t="s">
        <v>477</v>
      </c>
    </row>
    <row r="39" spans="1:3" x14ac:dyDescent="0.25">
      <c r="A39" s="80"/>
      <c r="B39" s="9"/>
      <c r="C39" s="56"/>
    </row>
    <row r="40" spans="1:3" x14ac:dyDescent="0.25">
      <c r="A40" s="80"/>
      <c r="B40" s="9" t="s">
        <v>479</v>
      </c>
      <c r="C40" s="235" t="s">
        <v>478</v>
      </c>
    </row>
    <row r="41" spans="1:3" x14ac:dyDescent="0.25">
      <c r="A41" s="80"/>
      <c r="B41" s="9"/>
      <c r="C41" s="56"/>
    </row>
    <row r="42" spans="1:3" x14ac:dyDescent="0.25">
      <c r="A42" s="80"/>
      <c r="B42" s="9" t="s">
        <v>970</v>
      </c>
      <c r="C42" s="235" t="s">
        <v>480</v>
      </c>
    </row>
    <row r="43" spans="1:3" x14ac:dyDescent="0.25">
      <c r="A43" s="80"/>
      <c r="B43" s="9"/>
      <c r="C43" s="56"/>
    </row>
    <row r="44" spans="1:3" x14ac:dyDescent="0.25">
      <c r="A44" s="80"/>
      <c r="B44" s="9" t="s">
        <v>481</v>
      </c>
      <c r="C44" s="235" t="s">
        <v>482</v>
      </c>
    </row>
    <row r="45" spans="1:3" x14ac:dyDescent="0.25">
      <c r="A45" s="80"/>
      <c r="B45" s="9"/>
      <c r="C45" s="56"/>
    </row>
    <row r="46" spans="1:3" x14ac:dyDescent="0.25">
      <c r="A46" s="80"/>
      <c r="B46" s="9" t="s">
        <v>901</v>
      </c>
      <c r="C46" s="235" t="s">
        <v>483</v>
      </c>
    </row>
    <row r="47" spans="1:3" x14ac:dyDescent="0.25">
      <c r="A47" s="80"/>
      <c r="B47" s="9"/>
      <c r="C47" s="56"/>
    </row>
    <row r="48" spans="1:3" x14ac:dyDescent="0.25">
      <c r="A48" s="80"/>
      <c r="B48" s="9" t="s">
        <v>971</v>
      </c>
      <c r="C48" s="235" t="s">
        <v>484</v>
      </c>
    </row>
    <row r="49" spans="1:3" x14ac:dyDescent="0.25">
      <c r="A49" s="80"/>
      <c r="B49" s="9"/>
      <c r="C49" s="56"/>
    </row>
    <row r="50" spans="1:3" x14ac:dyDescent="0.25">
      <c r="A50" s="80"/>
      <c r="B50" s="9" t="s">
        <v>972</v>
      </c>
      <c r="C50" s="235" t="s">
        <v>994</v>
      </c>
    </row>
    <row r="51" spans="1:3" x14ac:dyDescent="0.25">
      <c r="A51" s="80"/>
      <c r="B51" s="9"/>
      <c r="C51" s="56"/>
    </row>
    <row r="52" spans="1:3" ht="25" x14ac:dyDescent="0.25">
      <c r="A52" s="80"/>
      <c r="B52" s="9" t="s">
        <v>486</v>
      </c>
      <c r="C52" s="235" t="s">
        <v>485</v>
      </c>
    </row>
    <row r="53" spans="1:3" x14ac:dyDescent="0.25">
      <c r="A53" s="80"/>
      <c r="B53" s="9"/>
      <c r="C53" s="56"/>
    </row>
    <row r="54" spans="1:3" x14ac:dyDescent="0.25">
      <c r="A54" s="80"/>
      <c r="B54" s="9" t="s">
        <v>973</v>
      </c>
      <c r="C54" s="235" t="s">
        <v>487</v>
      </c>
    </row>
    <row r="55" spans="1:3" x14ac:dyDescent="0.25">
      <c r="A55" s="80"/>
      <c r="B55" s="57"/>
      <c r="C55" s="56"/>
    </row>
    <row r="56" spans="1:3" x14ac:dyDescent="0.25">
      <c r="A56" s="80"/>
      <c r="B56" s="9" t="s">
        <v>974</v>
      </c>
      <c r="C56" s="235" t="s">
        <v>993</v>
      </c>
    </row>
    <row r="57" spans="1:3" x14ac:dyDescent="0.25">
      <c r="A57" s="80"/>
      <c r="B57" s="9"/>
      <c r="C57" s="8"/>
    </row>
    <row r="58" spans="1:3" x14ac:dyDescent="0.25">
      <c r="A58" s="81"/>
      <c r="B58" s="57" t="s">
        <v>975</v>
      </c>
      <c r="C58" s="235" t="s">
        <v>465</v>
      </c>
    </row>
    <row r="59" spans="1:3" x14ac:dyDescent="0.25">
      <c r="A59" s="81"/>
      <c r="B59" s="57"/>
      <c r="C59" s="56"/>
    </row>
    <row r="60" spans="1:3" x14ac:dyDescent="0.25">
      <c r="A60" s="81"/>
      <c r="B60" s="57" t="s">
        <v>904</v>
      </c>
      <c r="C60" s="235" t="s">
        <v>996</v>
      </c>
    </row>
    <row r="61" spans="1:3" x14ac:dyDescent="0.25">
      <c r="A61" s="81"/>
      <c r="B61" s="57"/>
      <c r="C61" s="56"/>
    </row>
    <row r="62" spans="1:3" x14ac:dyDescent="0.25">
      <c r="A62" s="81"/>
      <c r="B62" s="57" t="s">
        <v>976</v>
      </c>
      <c r="C62" s="235" t="s">
        <v>464</v>
      </c>
    </row>
    <row r="63" spans="1:3" x14ac:dyDescent="0.25">
      <c r="A63" s="81"/>
      <c r="B63" s="57"/>
      <c r="C63" s="56"/>
    </row>
    <row r="64" spans="1:3" x14ac:dyDescent="0.25">
      <c r="A64" s="81"/>
      <c r="B64" s="57" t="s">
        <v>489</v>
      </c>
      <c r="C64" s="235" t="s">
        <v>463</v>
      </c>
    </row>
    <row r="65" spans="1:3" x14ac:dyDescent="0.25">
      <c r="A65" s="81"/>
      <c r="B65" s="57"/>
      <c r="C65" s="56"/>
    </row>
    <row r="66" spans="1:3" ht="25" x14ac:dyDescent="0.25">
      <c r="A66" s="81"/>
      <c r="B66" s="57" t="s">
        <v>977</v>
      </c>
      <c r="C66" s="235" t="s">
        <v>992</v>
      </c>
    </row>
    <row r="67" spans="1:3" x14ac:dyDescent="0.25">
      <c r="A67" s="81"/>
      <c r="B67" s="57"/>
      <c r="C67" s="56"/>
    </row>
    <row r="68" spans="1:3" ht="25" x14ac:dyDescent="0.25">
      <c r="A68" s="81"/>
      <c r="B68" s="9" t="s">
        <v>978</v>
      </c>
      <c r="C68" s="235" t="s">
        <v>986</v>
      </c>
    </row>
    <row r="69" spans="1:3" x14ac:dyDescent="0.25">
      <c r="A69" s="81"/>
      <c r="B69" s="57"/>
      <c r="C69" s="56"/>
    </row>
    <row r="70" spans="1:3" x14ac:dyDescent="0.25">
      <c r="A70" s="81"/>
      <c r="B70" s="9" t="s">
        <v>49</v>
      </c>
      <c r="C70" s="85" t="s">
        <v>529</v>
      </c>
    </row>
    <row r="71" spans="1:3" x14ac:dyDescent="0.25">
      <c r="A71" s="81"/>
      <c r="B71" s="57"/>
      <c r="C71" s="56"/>
    </row>
    <row r="72" spans="1:3" ht="13" x14ac:dyDescent="0.25">
      <c r="A72" s="81"/>
      <c r="B72" s="124" t="s">
        <v>50</v>
      </c>
      <c r="C72" s="290">
        <v>27785</v>
      </c>
    </row>
    <row r="73" spans="1:3" x14ac:dyDescent="0.25">
      <c r="A73" s="81"/>
      <c r="B73" s="9"/>
      <c r="C73" s="56"/>
    </row>
    <row r="74" spans="1:3" x14ac:dyDescent="0.25">
      <c r="A74" s="81"/>
      <c r="B74" s="9"/>
      <c r="C74" s="8"/>
    </row>
    <row r="75" spans="1:3" x14ac:dyDescent="0.25">
      <c r="A75" s="81"/>
      <c r="B75" s="9"/>
      <c r="C75" s="8"/>
    </row>
    <row r="76" spans="1:3" x14ac:dyDescent="0.25">
      <c r="A76" s="81"/>
      <c r="B76" s="57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6223F1E7-F557-4105-BF99-2849DC26050A}"/>
  </hyperlinks>
  <pageMargins left="0.25" right="0" top="0.75" bottom="0" header="0.3" footer="0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BAE2-9C26-4E9E-B583-859126F614DD}">
  <sheetPr>
    <tabColor rgb="FF00B050"/>
  </sheetPr>
  <dimension ref="A1:C89"/>
  <sheetViews>
    <sheetView topLeftCell="A63" zoomScaleNormal="100" workbookViewId="0">
      <selection activeCell="J86" sqref="J86"/>
    </sheetView>
  </sheetViews>
  <sheetFormatPr defaultColWidth="8.7265625" defaultRowHeight="12.5" x14ac:dyDescent="0.25"/>
  <cols>
    <col min="1" max="1" width="11.26953125" style="14" customWidth="1"/>
    <col min="2" max="2" width="39.7265625" style="14" customWidth="1"/>
    <col min="3" max="3" width="43.54296875" style="14" customWidth="1"/>
    <col min="4" max="16384" width="8.7265625" style="14"/>
  </cols>
  <sheetData>
    <row r="1" spans="1:3" ht="15.5" x14ac:dyDescent="0.35">
      <c r="A1" s="45"/>
      <c r="B1" s="19"/>
      <c r="C1" s="19"/>
    </row>
    <row r="2" spans="1:3" ht="18" x14ac:dyDescent="0.4">
      <c r="A2" s="281" t="s">
        <v>6</v>
      </c>
      <c r="B2" s="463" t="s">
        <v>798</v>
      </c>
      <c r="C2" s="463"/>
    </row>
    <row r="3" spans="1:3" ht="15.5" x14ac:dyDescent="0.35">
      <c r="A3" s="464" t="s">
        <v>252</v>
      </c>
      <c r="B3" s="464"/>
      <c r="C3" s="464"/>
    </row>
    <row r="4" spans="1:3" ht="15.5" x14ac:dyDescent="0.35">
      <c r="A4" s="465" t="s">
        <v>251</v>
      </c>
      <c r="B4" s="465"/>
      <c r="C4" s="465"/>
    </row>
    <row r="5" spans="1:3" ht="15.5" x14ac:dyDescent="0.25">
      <c r="A5" s="466" t="s">
        <v>746</v>
      </c>
      <c r="B5" s="466"/>
      <c r="C5" s="466"/>
    </row>
    <row r="6" spans="1:3" ht="18" x14ac:dyDescent="0.4">
      <c r="A6" s="281"/>
      <c r="B6" s="46"/>
      <c r="C6" s="46"/>
    </row>
    <row r="7" spans="1:3" ht="13" x14ac:dyDescent="0.3">
      <c r="A7" s="281" t="s">
        <v>4</v>
      </c>
      <c r="B7" s="461" t="s">
        <v>266</v>
      </c>
      <c r="C7" s="462"/>
    </row>
    <row r="8" spans="1:3" ht="13" x14ac:dyDescent="0.3">
      <c r="A8" s="281" t="s">
        <v>5</v>
      </c>
      <c r="B8" s="461" t="s">
        <v>1223</v>
      </c>
      <c r="C8" s="462"/>
    </row>
    <row r="9" spans="1:3" ht="13" x14ac:dyDescent="0.3">
      <c r="A9" s="281" t="s">
        <v>12</v>
      </c>
      <c r="B9" s="461" t="s">
        <v>815</v>
      </c>
      <c r="C9" s="462"/>
    </row>
    <row r="10" spans="1:3" ht="13" x14ac:dyDescent="0.3">
      <c r="A10" s="281" t="s">
        <v>13</v>
      </c>
      <c r="B10" s="461"/>
      <c r="C10" s="462"/>
    </row>
    <row r="11" spans="1:3" ht="13" x14ac:dyDescent="0.3">
      <c r="A11" s="281" t="s">
        <v>799</v>
      </c>
      <c r="B11" s="461" t="s">
        <v>268</v>
      </c>
      <c r="C11" s="462"/>
    </row>
    <row r="12" spans="1:3" ht="13" x14ac:dyDescent="0.3">
      <c r="A12" s="281" t="s">
        <v>7</v>
      </c>
      <c r="B12" s="461" t="s">
        <v>269</v>
      </c>
      <c r="C12" s="462"/>
    </row>
    <row r="13" spans="1:3" ht="13" x14ac:dyDescent="0.3">
      <c r="A13" s="281" t="s">
        <v>8</v>
      </c>
      <c r="B13" s="461"/>
      <c r="C13" s="462"/>
    </row>
    <row r="14" spans="1:3" ht="13" x14ac:dyDescent="0.3">
      <c r="A14" s="281" t="s">
        <v>9</v>
      </c>
      <c r="B14" s="461" t="s">
        <v>270</v>
      </c>
      <c r="C14" s="462"/>
    </row>
    <row r="15" spans="1:3" x14ac:dyDescent="0.25">
      <c r="A15" s="281" t="s">
        <v>10</v>
      </c>
      <c r="B15" s="467" t="s">
        <v>1224</v>
      </c>
      <c r="C15" s="462"/>
    </row>
    <row r="16" spans="1:3" ht="13" x14ac:dyDescent="0.3">
      <c r="A16" s="468" t="s">
        <v>21</v>
      </c>
      <c r="B16" s="469"/>
      <c r="C16" s="51"/>
    </row>
    <row r="17" spans="1:3" ht="13" x14ac:dyDescent="0.3">
      <c r="A17" s="185"/>
      <c r="B17" s="186"/>
      <c r="C17" s="24"/>
    </row>
    <row r="18" spans="1:3" ht="15.5" x14ac:dyDescent="0.35">
      <c r="A18" s="38"/>
      <c r="B18" s="19"/>
      <c r="C18" s="19"/>
    </row>
    <row r="19" spans="1:3" x14ac:dyDescent="0.25">
      <c r="A19" s="39" t="s">
        <v>15</v>
      </c>
      <c r="B19" s="21" t="s">
        <v>18</v>
      </c>
      <c r="C19" s="40" t="s">
        <v>2</v>
      </c>
    </row>
    <row r="20" spans="1:3" x14ac:dyDescent="0.25">
      <c r="A20" s="41"/>
      <c r="B20" s="42"/>
      <c r="C20" s="42"/>
    </row>
    <row r="21" spans="1:3" ht="13" x14ac:dyDescent="0.3">
      <c r="A21" s="282">
        <v>7</v>
      </c>
      <c r="B21" s="49" t="s">
        <v>46</v>
      </c>
      <c r="C21" s="242" t="s">
        <v>816</v>
      </c>
    </row>
    <row r="22" spans="1:3" ht="13" x14ac:dyDescent="0.3">
      <c r="A22" s="37"/>
      <c r="B22" s="49"/>
      <c r="C22" s="47"/>
    </row>
    <row r="23" spans="1:3" ht="13" x14ac:dyDescent="0.3">
      <c r="A23" s="37"/>
      <c r="B23" s="49" t="s">
        <v>888</v>
      </c>
      <c r="C23" s="245" t="s">
        <v>802</v>
      </c>
    </row>
    <row r="24" spans="1:3" ht="13" x14ac:dyDescent="0.3">
      <c r="A24" s="37"/>
      <c r="B24" s="49"/>
      <c r="C24" s="48"/>
    </row>
    <row r="25" spans="1:3" x14ac:dyDescent="0.25">
      <c r="A25" s="43"/>
      <c r="B25" s="23" t="s">
        <v>58</v>
      </c>
      <c r="C25" s="242" t="s">
        <v>1052</v>
      </c>
    </row>
    <row r="26" spans="1:3" x14ac:dyDescent="0.25">
      <c r="A26" s="43"/>
      <c r="B26" s="23"/>
      <c r="C26" s="48"/>
    </row>
    <row r="27" spans="1:3" x14ac:dyDescent="0.25">
      <c r="A27" s="43"/>
      <c r="B27" s="23" t="s">
        <v>887</v>
      </c>
      <c r="C27" s="242" t="s">
        <v>868</v>
      </c>
    </row>
    <row r="28" spans="1:3" ht="13" x14ac:dyDescent="0.3">
      <c r="A28" s="43"/>
      <c r="B28" s="185"/>
      <c r="C28" s="47"/>
    </row>
    <row r="29" spans="1:3" x14ac:dyDescent="0.25">
      <c r="A29" s="43"/>
      <c r="B29" s="23" t="s">
        <v>59</v>
      </c>
      <c r="C29" s="242" t="s">
        <v>803</v>
      </c>
    </row>
    <row r="30" spans="1:3" x14ac:dyDescent="0.25">
      <c r="A30" s="43"/>
      <c r="B30" s="23"/>
      <c r="C30" s="47"/>
    </row>
    <row r="31" spans="1:3" x14ac:dyDescent="0.25">
      <c r="A31" s="43"/>
      <c r="B31" s="23" t="s">
        <v>886</v>
      </c>
      <c r="C31" s="242" t="s">
        <v>804</v>
      </c>
    </row>
    <row r="32" spans="1:3" x14ac:dyDescent="0.25">
      <c r="A32" s="43"/>
      <c r="B32" s="23"/>
      <c r="C32" s="47"/>
    </row>
    <row r="33" spans="1:3" x14ac:dyDescent="0.25">
      <c r="A33" s="43"/>
      <c r="B33" s="23" t="s">
        <v>885</v>
      </c>
      <c r="C33" s="242" t="s">
        <v>805</v>
      </c>
    </row>
    <row r="34" spans="1:3" x14ac:dyDescent="0.25">
      <c r="A34" s="43"/>
      <c r="B34" s="23"/>
      <c r="C34" s="47"/>
    </row>
    <row r="35" spans="1:3" x14ac:dyDescent="0.25">
      <c r="A35" s="43"/>
      <c r="B35" s="23" t="s">
        <v>884</v>
      </c>
      <c r="C35" s="242" t="s">
        <v>806</v>
      </c>
    </row>
    <row r="36" spans="1:3" x14ac:dyDescent="0.25">
      <c r="A36" s="43"/>
      <c r="B36" s="23"/>
      <c r="C36" s="47"/>
    </row>
    <row r="37" spans="1:3" x14ac:dyDescent="0.25">
      <c r="A37" s="43"/>
      <c r="B37" s="23" t="s">
        <v>883</v>
      </c>
      <c r="C37" s="242" t="s">
        <v>807</v>
      </c>
    </row>
    <row r="38" spans="1:3" x14ac:dyDescent="0.25">
      <c r="A38" s="43"/>
      <c r="B38" s="23"/>
      <c r="C38" s="48"/>
    </row>
    <row r="39" spans="1:3" x14ac:dyDescent="0.25">
      <c r="A39" s="43"/>
      <c r="B39" s="23" t="s">
        <v>882</v>
      </c>
      <c r="C39" s="242" t="s">
        <v>808</v>
      </c>
    </row>
    <row r="40" spans="1:3" x14ac:dyDescent="0.25">
      <c r="A40" s="43"/>
      <c r="B40" s="23"/>
      <c r="C40" s="47"/>
    </row>
    <row r="41" spans="1:3" x14ac:dyDescent="0.25">
      <c r="A41" s="43"/>
      <c r="B41" s="23" t="s">
        <v>1104</v>
      </c>
      <c r="C41" s="242" t="s">
        <v>809</v>
      </c>
    </row>
    <row r="42" spans="1:3" x14ac:dyDescent="0.25">
      <c r="A42" s="43"/>
      <c r="B42" s="23"/>
      <c r="C42" s="47"/>
    </row>
    <row r="43" spans="1:3" x14ac:dyDescent="0.25">
      <c r="A43" s="43"/>
      <c r="B43" s="23" t="s">
        <v>1105</v>
      </c>
      <c r="C43" s="242" t="s">
        <v>810</v>
      </c>
    </row>
    <row r="44" spans="1:3" x14ac:dyDescent="0.25">
      <c r="A44" s="43"/>
      <c r="B44" s="23"/>
      <c r="C44" s="47"/>
    </row>
    <row r="45" spans="1:3" x14ac:dyDescent="0.25">
      <c r="A45" s="43"/>
      <c r="B45" s="23" t="s">
        <v>1106</v>
      </c>
      <c r="C45" s="242" t="s">
        <v>811</v>
      </c>
    </row>
    <row r="46" spans="1:3" x14ac:dyDescent="0.25">
      <c r="A46" s="43"/>
      <c r="B46" s="23"/>
      <c r="C46" s="48"/>
    </row>
    <row r="47" spans="1:3" x14ac:dyDescent="0.25">
      <c r="A47" s="43"/>
      <c r="B47" s="23" t="s">
        <v>1107</v>
      </c>
      <c r="C47" s="245" t="s">
        <v>1129</v>
      </c>
    </row>
    <row r="48" spans="1:3" x14ac:dyDescent="0.25">
      <c r="A48" s="43"/>
      <c r="B48" s="23"/>
      <c r="C48" s="48"/>
    </row>
    <row r="49" spans="1:3" x14ac:dyDescent="0.25">
      <c r="A49" s="43"/>
      <c r="B49" s="23" t="s">
        <v>881</v>
      </c>
      <c r="C49" s="242" t="s">
        <v>865</v>
      </c>
    </row>
    <row r="50" spans="1:3" x14ac:dyDescent="0.25">
      <c r="A50" s="43"/>
      <c r="B50" s="23"/>
      <c r="C50" s="47"/>
    </row>
    <row r="51" spans="1:3" x14ac:dyDescent="0.25">
      <c r="A51" s="43"/>
      <c r="B51" s="23" t="s">
        <v>880</v>
      </c>
      <c r="C51" s="242" t="s">
        <v>869</v>
      </c>
    </row>
    <row r="52" spans="1:3" x14ac:dyDescent="0.25">
      <c r="A52" s="43"/>
      <c r="B52" s="23"/>
      <c r="C52" s="47"/>
    </row>
    <row r="53" spans="1:3" x14ac:dyDescent="0.25">
      <c r="A53" s="43"/>
      <c r="B53" s="23" t="s">
        <v>879</v>
      </c>
      <c r="C53" s="242" t="s">
        <v>276</v>
      </c>
    </row>
    <row r="54" spans="1:3" x14ac:dyDescent="0.25">
      <c r="A54" s="43"/>
      <c r="B54" s="23"/>
      <c r="C54" s="47"/>
    </row>
    <row r="55" spans="1:3" x14ac:dyDescent="0.25">
      <c r="A55" s="43"/>
      <c r="B55" s="23" t="s">
        <v>878</v>
      </c>
      <c r="C55" s="242" t="s">
        <v>813</v>
      </c>
    </row>
    <row r="56" spans="1:3" x14ac:dyDescent="0.25">
      <c r="A56" s="43"/>
      <c r="B56" s="23"/>
      <c r="C56" s="47"/>
    </row>
    <row r="57" spans="1:3" x14ac:dyDescent="0.25">
      <c r="A57" s="43"/>
      <c r="B57" s="23" t="s">
        <v>1090</v>
      </c>
      <c r="C57" s="242" t="s">
        <v>870</v>
      </c>
    </row>
    <row r="58" spans="1:3" x14ac:dyDescent="0.25">
      <c r="A58" s="43"/>
      <c r="B58" s="49"/>
      <c r="C58" s="47"/>
    </row>
    <row r="59" spans="1:3" x14ac:dyDescent="0.25">
      <c r="A59" s="44"/>
      <c r="B59" s="49" t="s">
        <v>876</v>
      </c>
      <c r="C59" s="242" t="s">
        <v>867</v>
      </c>
    </row>
    <row r="60" spans="1:3" x14ac:dyDescent="0.25">
      <c r="A60" s="44"/>
      <c r="B60" s="49"/>
      <c r="C60" s="47"/>
    </row>
    <row r="61" spans="1:3" x14ac:dyDescent="0.25">
      <c r="A61" s="44"/>
      <c r="B61" s="23" t="s">
        <v>875</v>
      </c>
      <c r="C61" s="242" t="s">
        <v>814</v>
      </c>
    </row>
    <row r="62" spans="1:3" x14ac:dyDescent="0.25">
      <c r="A62" s="44"/>
      <c r="B62" s="23"/>
      <c r="C62" s="48"/>
    </row>
    <row r="63" spans="1:3" x14ac:dyDescent="0.25">
      <c r="A63" s="44"/>
      <c r="B63" s="23" t="s">
        <v>68</v>
      </c>
      <c r="C63" s="245" t="s">
        <v>529</v>
      </c>
    </row>
    <row r="64" spans="1:3" x14ac:dyDescent="0.25">
      <c r="A64" s="44"/>
      <c r="B64" s="23"/>
      <c r="C64" s="48"/>
    </row>
    <row r="65" spans="1:3" ht="15.5" x14ac:dyDescent="0.25">
      <c r="A65" s="44"/>
      <c r="B65" s="53" t="s">
        <v>1103</v>
      </c>
      <c r="C65" s="48"/>
    </row>
    <row r="66" spans="1:3" x14ac:dyDescent="0.25">
      <c r="A66" s="44"/>
      <c r="B66" s="23"/>
      <c r="C66" s="48"/>
    </row>
    <row r="67" spans="1:3" x14ac:dyDescent="0.25">
      <c r="A67" s="44"/>
      <c r="B67" s="23" t="s">
        <v>874</v>
      </c>
      <c r="C67" s="254" t="s">
        <v>276</v>
      </c>
    </row>
    <row r="68" spans="1:3" x14ac:dyDescent="0.25">
      <c r="A68" s="44"/>
      <c r="B68" s="23"/>
      <c r="C68" s="48"/>
    </row>
    <row r="69" spans="1:3" x14ac:dyDescent="0.25">
      <c r="A69" s="44"/>
      <c r="B69" s="23" t="s">
        <v>873</v>
      </c>
      <c r="C69" s="254" t="s">
        <v>276</v>
      </c>
    </row>
    <row r="70" spans="1:3" x14ac:dyDescent="0.25">
      <c r="A70" s="44"/>
      <c r="B70" s="23"/>
      <c r="C70" s="48"/>
    </row>
    <row r="71" spans="1:3" x14ac:dyDescent="0.25">
      <c r="A71" s="44"/>
      <c r="B71" s="23" t="s">
        <v>872</v>
      </c>
      <c r="C71" s="254" t="s">
        <v>276</v>
      </c>
    </row>
    <row r="72" spans="1:3" x14ac:dyDescent="0.25">
      <c r="A72" s="44"/>
      <c r="B72" s="23"/>
      <c r="C72" s="48"/>
    </row>
    <row r="73" spans="1:3" x14ac:dyDescent="0.25">
      <c r="A73" s="44"/>
      <c r="B73" s="23" t="s">
        <v>1100</v>
      </c>
      <c r="C73" s="254" t="s">
        <v>276</v>
      </c>
    </row>
    <row r="74" spans="1:3" x14ac:dyDescent="0.25">
      <c r="A74" s="44"/>
      <c r="B74" s="23"/>
      <c r="C74" s="48"/>
    </row>
    <row r="75" spans="1:3" x14ac:dyDescent="0.25">
      <c r="A75" s="44"/>
      <c r="B75" s="23" t="s">
        <v>871</v>
      </c>
      <c r="C75" s="254" t="s">
        <v>276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70</v>
      </c>
      <c r="C77" s="254" t="s">
        <v>276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71</v>
      </c>
      <c r="C79" s="254" t="s">
        <v>276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800</v>
      </c>
      <c r="C81" s="254" t="s">
        <v>276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73</v>
      </c>
      <c r="C83" s="254" t="s">
        <v>276</v>
      </c>
    </row>
    <row r="84" spans="1:3" x14ac:dyDescent="0.25">
      <c r="A84" s="44"/>
      <c r="B84" s="23"/>
      <c r="C84" s="48"/>
    </row>
    <row r="85" spans="1:3" x14ac:dyDescent="0.25">
      <c r="A85" s="44"/>
      <c r="B85" s="50" t="s">
        <v>50</v>
      </c>
      <c r="C85" s="291">
        <v>89525</v>
      </c>
    </row>
    <row r="86" spans="1:3" x14ac:dyDescent="0.25">
      <c r="A86" s="44"/>
      <c r="B86" s="49"/>
      <c r="C86" s="48"/>
    </row>
    <row r="87" spans="1:3" x14ac:dyDescent="0.25">
      <c r="A87" s="44"/>
      <c r="B87" s="49"/>
      <c r="C87" s="48"/>
    </row>
    <row r="88" spans="1:3" x14ac:dyDescent="0.25">
      <c r="A88" s="44"/>
      <c r="B88" s="49"/>
      <c r="C88" s="48"/>
    </row>
    <row r="89" spans="1:3" x14ac:dyDescent="0.25">
      <c r="A89" s="44"/>
      <c r="B89" s="49"/>
    </row>
  </sheetData>
  <sheetProtection selectLockedCells="1"/>
  <mergeCells count="14">
    <mergeCell ref="B15:C15"/>
    <mergeCell ref="A16:B16"/>
    <mergeCell ref="B9:C9"/>
    <mergeCell ref="B10:C10"/>
    <mergeCell ref="B11:C11"/>
    <mergeCell ref="B12:C12"/>
    <mergeCell ref="B13:C13"/>
    <mergeCell ref="B14:C14"/>
    <mergeCell ref="B8:C8"/>
    <mergeCell ref="B2:C2"/>
    <mergeCell ref="A3:C3"/>
    <mergeCell ref="A4:C4"/>
    <mergeCell ref="A5:C5"/>
    <mergeCell ref="B7:C7"/>
  </mergeCells>
  <hyperlinks>
    <hyperlink ref="B15" r:id="rId1" xr:uid="{7069AFE6-C58E-4FD1-913A-D3429008426E}"/>
  </hyperlinks>
  <pageMargins left="0.25" right="0" top="0.75" bottom="0" header="0.3" footer="0"/>
  <pageSetup orientation="portrait" r:id="rId2"/>
  <rowBreaks count="1" manualBreakCount="1">
    <brk id="6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1258"/>
  <sheetViews>
    <sheetView topLeftCell="A21" zoomScale="110" zoomScaleNormal="110" zoomScaleSheetLayoutView="90" workbookViewId="0">
      <selection activeCell="D27" sqref="D27"/>
    </sheetView>
  </sheetViews>
  <sheetFormatPr defaultColWidth="8.7265625" defaultRowHeight="12.5" x14ac:dyDescent="0.25"/>
  <cols>
    <col min="1" max="1" width="6.453125" style="145" customWidth="1"/>
    <col min="2" max="2" width="64.54296875" style="35" customWidth="1"/>
    <col min="3" max="3" width="6.26953125" customWidth="1"/>
    <col min="4" max="4" width="12.26953125" style="101" customWidth="1"/>
    <col min="5" max="5" width="12.54296875" customWidth="1"/>
  </cols>
  <sheetData>
    <row r="1" spans="1:6" ht="15.5" x14ac:dyDescent="0.35">
      <c r="A1" s="474" t="s">
        <v>252</v>
      </c>
      <c r="B1" s="474"/>
      <c r="C1" s="474"/>
      <c r="D1" s="474"/>
      <c r="E1" s="474"/>
    </row>
    <row r="2" spans="1:6" ht="15.5" x14ac:dyDescent="0.35">
      <c r="A2" s="475" t="s">
        <v>251</v>
      </c>
      <c r="B2" s="475"/>
      <c r="C2" s="475"/>
      <c r="D2" s="475"/>
      <c r="E2" s="475"/>
    </row>
    <row r="3" spans="1:6" ht="15.5" x14ac:dyDescent="0.35">
      <c r="A3" s="474" t="s">
        <v>239</v>
      </c>
      <c r="B3" s="474"/>
      <c r="C3" s="474"/>
      <c r="D3" s="474"/>
      <c r="E3" s="474"/>
    </row>
    <row r="4" spans="1:6" ht="18" x14ac:dyDescent="0.4">
      <c r="A4" s="202"/>
      <c r="B4" s="503" t="s">
        <v>260</v>
      </c>
      <c r="C4" s="503"/>
      <c r="D4" s="504"/>
      <c r="E4" s="504"/>
      <c r="F4" s="46"/>
    </row>
    <row r="5" spans="1:6" ht="16.149999999999999" customHeight="1" x14ac:dyDescent="0.4">
      <c r="A5" s="202"/>
      <c r="B5" s="69"/>
      <c r="C5" s="183"/>
      <c r="D5" s="98"/>
      <c r="E5" s="16"/>
      <c r="F5" s="46"/>
    </row>
    <row r="6" spans="1:6" ht="18" x14ac:dyDescent="0.4">
      <c r="A6" s="202" t="s">
        <v>51</v>
      </c>
      <c r="B6" s="247" t="s">
        <v>492</v>
      </c>
      <c r="C6" s="183"/>
      <c r="D6" s="99" t="s">
        <v>52</v>
      </c>
      <c r="E6" s="100"/>
      <c r="F6" s="46"/>
    </row>
    <row r="7" spans="1:6" ht="18" x14ac:dyDescent="0.4">
      <c r="A7" s="202" t="s">
        <v>25</v>
      </c>
      <c r="B7" s="248" t="s">
        <v>493</v>
      </c>
      <c r="C7" s="183"/>
      <c r="D7" s="98"/>
      <c r="E7" s="16"/>
      <c r="F7" s="46"/>
    </row>
    <row r="8" spans="1:6" ht="15.5" x14ac:dyDescent="0.25">
      <c r="A8" s="205" t="s">
        <v>15</v>
      </c>
      <c r="B8" s="128" t="s">
        <v>0</v>
      </c>
      <c r="C8" s="129" t="s">
        <v>14</v>
      </c>
      <c r="D8" s="130" t="s">
        <v>3</v>
      </c>
      <c r="E8" s="21" t="s">
        <v>1</v>
      </c>
      <c r="F8" s="20"/>
    </row>
    <row r="9" spans="1:6" ht="15.5" x14ac:dyDescent="0.35">
      <c r="A9" s="137" t="s">
        <v>154</v>
      </c>
      <c r="B9" s="415" t="s">
        <v>840</v>
      </c>
      <c r="C9" s="18"/>
      <c r="D9" s="416">
        <v>26348</v>
      </c>
      <c r="E9" s="429">
        <f>SUM(C9*D9)</f>
        <v>0</v>
      </c>
      <c r="F9" s="19"/>
    </row>
    <row r="10" spans="1:6" ht="15.5" x14ac:dyDescent="0.35">
      <c r="A10" s="137"/>
      <c r="B10" s="13"/>
      <c r="C10" s="18"/>
      <c r="D10" s="11"/>
      <c r="E10" s="15"/>
      <c r="F10" s="17"/>
    </row>
    <row r="11" spans="1:6" ht="15.5" x14ac:dyDescent="0.35">
      <c r="A11" s="137" t="s">
        <v>155</v>
      </c>
      <c r="B11" s="12" t="s">
        <v>53</v>
      </c>
      <c r="C11" s="18"/>
      <c r="D11" s="11"/>
      <c r="E11" s="15"/>
      <c r="F11" s="17"/>
    </row>
    <row r="12" spans="1:6" ht="46.5" customHeight="1" x14ac:dyDescent="0.35">
      <c r="A12" s="137"/>
      <c r="B12" s="417" t="s">
        <v>1078</v>
      </c>
      <c r="D12"/>
      <c r="E12" s="15"/>
      <c r="F12" s="17"/>
    </row>
    <row r="13" spans="1:6" ht="15.5" x14ac:dyDescent="0.35">
      <c r="A13" s="137" t="s">
        <v>156</v>
      </c>
      <c r="B13" s="249" t="s">
        <v>837</v>
      </c>
      <c r="C13" s="18"/>
      <c r="D13" s="384">
        <v>10765</v>
      </c>
      <c r="E13" s="382">
        <f t="shared" ref="E13:E29" si="0">SUM(C13*D13)</f>
        <v>0</v>
      </c>
      <c r="F13" s="17"/>
    </row>
    <row r="14" spans="1:6" ht="15.5" x14ac:dyDescent="0.35">
      <c r="A14" s="137" t="s">
        <v>157</v>
      </c>
      <c r="B14" s="249" t="s">
        <v>838</v>
      </c>
      <c r="C14" s="18"/>
      <c r="D14" s="410">
        <v>1437</v>
      </c>
      <c r="E14" s="382">
        <f t="shared" si="0"/>
        <v>0</v>
      </c>
      <c r="F14" s="17"/>
    </row>
    <row r="15" spans="1:6" x14ac:dyDescent="0.25">
      <c r="A15" s="137" t="s">
        <v>158</v>
      </c>
      <c r="B15" s="250" t="s">
        <v>839</v>
      </c>
      <c r="C15" s="18"/>
      <c r="D15" s="410">
        <v>12561</v>
      </c>
      <c r="E15" s="382">
        <f t="shared" si="0"/>
        <v>0</v>
      </c>
    </row>
    <row r="16" spans="1:6" x14ac:dyDescent="0.25">
      <c r="A16" s="137" t="s">
        <v>494</v>
      </c>
      <c r="B16" s="250" t="s">
        <v>506</v>
      </c>
      <c r="C16" s="18"/>
      <c r="D16" s="410">
        <v>265</v>
      </c>
      <c r="E16" s="382">
        <f t="shared" si="0"/>
        <v>0</v>
      </c>
    </row>
    <row r="17" spans="1:5" x14ac:dyDescent="0.25">
      <c r="A17" s="137" t="s">
        <v>495</v>
      </c>
      <c r="B17" s="250" t="s">
        <v>302</v>
      </c>
      <c r="C17" s="18"/>
      <c r="D17" s="410">
        <v>538</v>
      </c>
      <c r="E17" s="382">
        <f t="shared" si="0"/>
        <v>0</v>
      </c>
    </row>
    <row r="18" spans="1:5" x14ac:dyDescent="0.25">
      <c r="A18" s="137" t="s">
        <v>496</v>
      </c>
      <c r="B18" s="249" t="s">
        <v>305</v>
      </c>
      <c r="C18" s="18"/>
      <c r="D18" s="410">
        <v>663</v>
      </c>
      <c r="E18" s="382">
        <f t="shared" si="0"/>
        <v>0</v>
      </c>
    </row>
    <row r="19" spans="1:5" x14ac:dyDescent="0.25">
      <c r="A19" s="137" t="s">
        <v>497</v>
      </c>
      <c r="B19" s="250" t="s">
        <v>307</v>
      </c>
      <c r="C19" s="18"/>
      <c r="D19" s="410">
        <v>486</v>
      </c>
      <c r="E19" s="382">
        <f t="shared" si="0"/>
        <v>0</v>
      </c>
    </row>
    <row r="20" spans="1:5" x14ac:dyDescent="0.25">
      <c r="A20" s="137" t="s">
        <v>498</v>
      </c>
      <c r="B20" s="250" t="s">
        <v>507</v>
      </c>
      <c r="C20" s="18"/>
      <c r="D20" s="410">
        <v>16580</v>
      </c>
      <c r="E20" s="382">
        <f t="shared" si="0"/>
        <v>0</v>
      </c>
    </row>
    <row r="21" spans="1:5" x14ac:dyDescent="0.25">
      <c r="A21" s="137" t="s">
        <v>499</v>
      </c>
      <c r="B21" s="249" t="s">
        <v>344</v>
      </c>
      <c r="C21" s="18"/>
      <c r="D21" s="410">
        <v>457</v>
      </c>
      <c r="E21" s="382">
        <f t="shared" si="0"/>
        <v>0</v>
      </c>
    </row>
    <row r="22" spans="1:5" x14ac:dyDescent="0.25">
      <c r="A22" s="137" t="s">
        <v>500</v>
      </c>
      <c r="B22" s="250" t="s">
        <v>508</v>
      </c>
      <c r="C22" s="18"/>
      <c r="D22" s="410">
        <v>1891</v>
      </c>
      <c r="E22" s="382">
        <f t="shared" si="0"/>
        <v>0</v>
      </c>
    </row>
    <row r="23" spans="1:5" x14ac:dyDescent="0.25">
      <c r="A23" s="137" t="s">
        <v>501</v>
      </c>
      <c r="B23" s="250" t="s">
        <v>353</v>
      </c>
      <c r="C23" s="18"/>
      <c r="D23" s="410">
        <v>356</v>
      </c>
      <c r="E23" s="382">
        <f t="shared" si="0"/>
        <v>0</v>
      </c>
    </row>
    <row r="24" spans="1:5" x14ac:dyDescent="0.25">
      <c r="A24" s="137" t="s">
        <v>502</v>
      </c>
      <c r="B24" s="250" t="s">
        <v>509</v>
      </c>
      <c r="C24" s="18"/>
      <c r="D24" s="410">
        <v>489</v>
      </c>
      <c r="E24" s="382">
        <f t="shared" si="0"/>
        <v>0</v>
      </c>
    </row>
    <row r="25" spans="1:5" x14ac:dyDescent="0.25">
      <c r="A25" s="137" t="s">
        <v>503</v>
      </c>
      <c r="B25" s="250" t="s">
        <v>355</v>
      </c>
      <c r="C25" s="18"/>
      <c r="D25" s="410">
        <v>243</v>
      </c>
      <c r="E25" s="382">
        <f t="shared" si="0"/>
        <v>0</v>
      </c>
    </row>
    <row r="26" spans="1:5" x14ac:dyDescent="0.25">
      <c r="A26" s="137" t="s">
        <v>504</v>
      </c>
      <c r="B26" s="249" t="s">
        <v>510</v>
      </c>
      <c r="C26" s="18"/>
      <c r="D26" s="410">
        <v>6286</v>
      </c>
      <c r="E26" s="382">
        <f t="shared" si="0"/>
        <v>0</v>
      </c>
    </row>
    <row r="27" spans="1:5" x14ac:dyDescent="0.25">
      <c r="A27" s="137" t="s">
        <v>505</v>
      </c>
      <c r="B27" s="250" t="s">
        <v>511</v>
      </c>
      <c r="C27" s="18"/>
      <c r="D27" s="410">
        <v>6889</v>
      </c>
      <c r="E27" s="382">
        <f t="shared" si="0"/>
        <v>0</v>
      </c>
    </row>
    <row r="28" spans="1:5" x14ac:dyDescent="0.25">
      <c r="A28" s="137" t="s">
        <v>513</v>
      </c>
      <c r="B28" s="249" t="s">
        <v>512</v>
      </c>
      <c r="C28" s="18"/>
      <c r="D28" s="410">
        <v>1323</v>
      </c>
      <c r="E28" s="382">
        <f t="shared" si="0"/>
        <v>0</v>
      </c>
    </row>
    <row r="29" spans="1:5" x14ac:dyDescent="0.25">
      <c r="A29" s="137" t="s">
        <v>553</v>
      </c>
      <c r="B29" s="370" t="s">
        <v>1214</v>
      </c>
      <c r="C29" s="18"/>
      <c r="D29" s="410">
        <v>1843</v>
      </c>
      <c r="E29" s="382">
        <f t="shared" si="0"/>
        <v>0</v>
      </c>
    </row>
    <row r="30" spans="1:5" x14ac:dyDescent="0.25">
      <c r="A30" s="137"/>
      <c r="B30" s="13"/>
      <c r="C30" s="18"/>
      <c r="D30" s="309"/>
    </row>
    <row r="31" spans="1:5" ht="13" x14ac:dyDescent="0.25">
      <c r="A31" s="137" t="s">
        <v>159</v>
      </c>
      <c r="B31" s="12" t="s">
        <v>54</v>
      </c>
      <c r="C31" s="18"/>
      <c r="D31" s="309"/>
    </row>
    <row r="32" spans="1:5" x14ac:dyDescent="0.25">
      <c r="A32" s="137" t="s">
        <v>160</v>
      </c>
      <c r="B32" s="249" t="s">
        <v>329</v>
      </c>
      <c r="C32" s="18"/>
      <c r="D32" s="384">
        <v>1996</v>
      </c>
      <c r="E32" s="382">
        <f>SUM(C32*D32)</f>
        <v>0</v>
      </c>
    </row>
    <row r="33" spans="1:6" x14ac:dyDescent="0.25">
      <c r="A33" s="137"/>
      <c r="B33" s="13"/>
      <c r="C33" s="18"/>
      <c r="D33" s="309"/>
    </row>
    <row r="34" spans="1:6" ht="13" x14ac:dyDescent="0.25">
      <c r="A34" s="137" t="s">
        <v>161</v>
      </c>
      <c r="B34" s="12" t="s">
        <v>55</v>
      </c>
      <c r="C34" s="18"/>
      <c r="D34" s="309"/>
    </row>
    <row r="35" spans="1:6" x14ac:dyDescent="0.25">
      <c r="A35" s="137" t="s">
        <v>162</v>
      </c>
      <c r="B35" s="249" t="s">
        <v>470</v>
      </c>
      <c r="C35" s="18"/>
      <c r="D35" s="383">
        <v>325</v>
      </c>
      <c r="E35" s="382">
        <f t="shared" ref="E35:E40" si="1">SUM(C35*D35)</f>
        <v>0</v>
      </c>
    </row>
    <row r="36" spans="1:6" x14ac:dyDescent="0.25">
      <c r="A36" s="137" t="s">
        <v>163</v>
      </c>
      <c r="B36" s="250" t="s">
        <v>335</v>
      </c>
      <c r="C36" s="18"/>
      <c r="D36" s="383">
        <v>678</v>
      </c>
      <c r="E36" s="382">
        <f t="shared" si="1"/>
        <v>0</v>
      </c>
    </row>
    <row r="37" spans="1:6" x14ac:dyDescent="0.25">
      <c r="A37" s="137" t="s">
        <v>164</v>
      </c>
      <c r="B37" s="250" t="s">
        <v>514</v>
      </c>
      <c r="C37" s="18"/>
      <c r="D37" s="383">
        <v>0</v>
      </c>
      <c r="E37" s="382">
        <f t="shared" si="1"/>
        <v>0</v>
      </c>
    </row>
    <row r="38" spans="1:6" x14ac:dyDescent="0.25">
      <c r="A38" s="137" t="s">
        <v>165</v>
      </c>
      <c r="B38" s="250" t="s">
        <v>472</v>
      </c>
      <c r="C38" s="18"/>
      <c r="D38" s="383">
        <v>0</v>
      </c>
      <c r="E38" s="382">
        <f t="shared" si="1"/>
        <v>0</v>
      </c>
    </row>
    <row r="39" spans="1:6" x14ac:dyDescent="0.25">
      <c r="A39" s="137" t="s">
        <v>166</v>
      </c>
      <c r="B39" s="250" t="s">
        <v>341</v>
      </c>
      <c r="C39" s="18"/>
      <c r="D39" s="383">
        <v>585</v>
      </c>
      <c r="E39" s="382">
        <f t="shared" si="1"/>
        <v>0</v>
      </c>
      <c r="F39" s="14"/>
    </row>
    <row r="40" spans="1:6" x14ac:dyDescent="0.25">
      <c r="A40" s="137" t="s">
        <v>515</v>
      </c>
      <c r="B40" s="250" t="s">
        <v>361</v>
      </c>
      <c r="C40" s="18"/>
      <c r="D40" s="384">
        <v>1301</v>
      </c>
      <c r="E40" s="382">
        <f t="shared" si="1"/>
        <v>0</v>
      </c>
    </row>
    <row r="41" spans="1:6" x14ac:dyDescent="0.25">
      <c r="A41" s="137"/>
      <c r="B41" s="13"/>
      <c r="C41" s="18"/>
      <c r="D41" s="310"/>
    </row>
    <row r="42" spans="1:6" ht="13" x14ac:dyDescent="0.25">
      <c r="A42" s="137" t="s">
        <v>167</v>
      </c>
      <c r="B42" s="12" t="s">
        <v>56</v>
      </c>
      <c r="C42" s="18"/>
      <c r="D42" s="310"/>
    </row>
    <row r="43" spans="1:6" x14ac:dyDescent="0.25">
      <c r="A43" s="137" t="s">
        <v>168</v>
      </c>
      <c r="B43" s="251" t="s">
        <v>516</v>
      </c>
      <c r="C43" s="18"/>
      <c r="D43" s="384">
        <v>24332</v>
      </c>
      <c r="E43" s="382">
        <f>SUM(C43*D43)</f>
        <v>0</v>
      </c>
      <c r="F43" s="14"/>
    </row>
    <row r="44" spans="1:6" x14ac:dyDescent="0.25">
      <c r="A44" s="137"/>
      <c r="B44" s="13"/>
      <c r="C44" s="18"/>
      <c r="D44" s="11"/>
      <c r="E44" s="15"/>
      <c r="F44" s="14"/>
    </row>
    <row r="45" spans="1:6" ht="13" x14ac:dyDescent="0.3">
      <c r="A45" s="137" t="s">
        <v>169</v>
      </c>
      <c r="B45" s="87" t="s">
        <v>79</v>
      </c>
      <c r="C45" s="66"/>
      <c r="D45" s="11"/>
      <c r="E45" s="15"/>
      <c r="F45" s="14"/>
    </row>
    <row r="46" spans="1:6" ht="25" x14ac:dyDescent="0.25">
      <c r="A46" s="137"/>
      <c r="B46" s="54" t="s">
        <v>217</v>
      </c>
      <c r="C46" s="66"/>
      <c r="D46" s="11"/>
      <c r="E46" s="15"/>
      <c r="F46" s="14"/>
    </row>
    <row r="47" spans="1:6" x14ac:dyDescent="0.25">
      <c r="A47" s="137"/>
      <c r="B47" s="54" t="s">
        <v>80</v>
      </c>
      <c r="C47" s="66"/>
      <c r="D47" s="11"/>
      <c r="E47" s="15"/>
      <c r="F47" s="14"/>
    </row>
    <row r="48" spans="1:6" x14ac:dyDescent="0.25">
      <c r="A48" s="137" t="s">
        <v>170</v>
      </c>
      <c r="B48" s="252" t="s">
        <v>517</v>
      </c>
      <c r="C48" s="271"/>
      <c r="D48" s="419"/>
      <c r="E48" s="135">
        <f>C48*D48</f>
        <v>0</v>
      </c>
      <c r="F48" s="14"/>
    </row>
    <row r="49" spans="1:7" x14ac:dyDescent="0.25">
      <c r="A49" s="137"/>
      <c r="B49" s="66"/>
      <c r="C49" s="66"/>
      <c r="D49" s="11"/>
      <c r="E49" s="15"/>
    </row>
    <row r="50" spans="1:7" ht="13" x14ac:dyDescent="0.3">
      <c r="A50" s="137" t="s">
        <v>171</v>
      </c>
      <c r="B50" s="87" t="s">
        <v>109</v>
      </c>
      <c r="C50" s="190"/>
      <c r="D50" s="11"/>
      <c r="E50" s="15"/>
      <c r="F50" s="15"/>
      <c r="G50" s="14"/>
    </row>
    <row r="51" spans="1:7" ht="13" x14ac:dyDescent="0.3">
      <c r="A51" s="137"/>
      <c r="B51" s="198" t="s">
        <v>96</v>
      </c>
      <c r="C51" s="190"/>
      <c r="D51" s="11"/>
      <c r="E51" s="15"/>
      <c r="F51" s="15"/>
      <c r="G51" s="14"/>
    </row>
    <row r="52" spans="1:7" ht="15.5" thickBot="1" x14ac:dyDescent="0.35">
      <c r="A52" s="137"/>
      <c r="B52" s="198" t="s">
        <v>84</v>
      </c>
      <c r="C52" s="191"/>
      <c r="D52" s="11"/>
      <c r="E52" s="15"/>
    </row>
    <row r="53" spans="1:7" ht="13" x14ac:dyDescent="0.3">
      <c r="A53" s="137"/>
      <c r="B53" s="198" t="s">
        <v>85</v>
      </c>
      <c r="C53" s="11"/>
      <c r="D53" s="15"/>
    </row>
    <row r="54" spans="1:7" ht="15" x14ac:dyDescent="0.3">
      <c r="A54" s="137" t="s">
        <v>172</v>
      </c>
      <c r="B54" s="253" t="s">
        <v>268</v>
      </c>
      <c r="C54" s="191"/>
      <c r="D54" s="11"/>
      <c r="E54" s="15"/>
    </row>
    <row r="55" spans="1:7" ht="13" x14ac:dyDescent="0.3">
      <c r="A55" s="137" t="s">
        <v>173</v>
      </c>
      <c r="B55" s="192" t="s">
        <v>90</v>
      </c>
      <c r="C55" s="193"/>
      <c r="D55" s="418">
        <v>3.5</v>
      </c>
      <c r="E55" s="382">
        <f>SUM(C55*D55)</f>
        <v>0</v>
      </c>
    </row>
    <row r="56" spans="1:7" x14ac:dyDescent="0.25">
      <c r="A56" s="137"/>
      <c r="B56" s="13"/>
      <c r="C56" s="18"/>
      <c r="D56" s="11"/>
      <c r="E56" s="15"/>
    </row>
    <row r="57" spans="1:7" ht="13" x14ac:dyDescent="0.3">
      <c r="A57" s="137" t="s">
        <v>174</v>
      </c>
      <c r="B57" s="87" t="s">
        <v>42</v>
      </c>
      <c r="C57" s="66"/>
      <c r="D57" s="11"/>
      <c r="E57" s="15"/>
    </row>
    <row r="58" spans="1:7" x14ac:dyDescent="0.25">
      <c r="A58" s="137"/>
      <c r="B58" s="54" t="s">
        <v>43</v>
      </c>
      <c r="C58" s="66"/>
      <c r="D58" s="11"/>
      <c r="E58" s="15"/>
    </row>
    <row r="59" spans="1:7" ht="13" x14ac:dyDescent="0.3">
      <c r="A59" s="137"/>
      <c r="B59" s="66" t="s">
        <v>44</v>
      </c>
      <c r="C59" s="193"/>
      <c r="D59" s="102"/>
      <c r="E59" s="103">
        <f>C59*D59</f>
        <v>0</v>
      </c>
    </row>
    <row r="60" spans="1:7" x14ac:dyDescent="0.25">
      <c r="A60" s="137"/>
      <c r="B60" s="66"/>
      <c r="C60" s="189"/>
      <c r="D60" s="11"/>
      <c r="E60" s="15"/>
    </row>
    <row r="61" spans="1:7" x14ac:dyDescent="0.25">
      <c r="A61" s="137"/>
      <c r="B61" s="66"/>
      <c r="C61" s="66"/>
      <c r="D61" s="11"/>
      <c r="E61" s="15"/>
    </row>
    <row r="62" spans="1:7" ht="13" x14ac:dyDescent="0.25">
      <c r="A62" s="143" t="s">
        <v>175</v>
      </c>
      <c r="B62" s="32" t="s">
        <v>93</v>
      </c>
      <c r="C62" s="490"/>
      <c r="D62" s="499"/>
      <c r="E62" s="163"/>
    </row>
    <row r="63" spans="1:7" ht="13" x14ac:dyDescent="0.25">
      <c r="A63" s="84"/>
      <c r="B63" s="173" t="s">
        <v>81</v>
      </c>
      <c r="C63" s="181"/>
      <c r="D63" s="174"/>
      <c r="E63" s="163"/>
    </row>
    <row r="64" spans="1:7" x14ac:dyDescent="0.25">
      <c r="A64" s="84"/>
      <c r="B64" s="109" t="s">
        <v>43</v>
      </c>
      <c r="C64" s="31"/>
      <c r="D64" s="157"/>
      <c r="E64" s="163"/>
    </row>
    <row r="65" spans="1:5" ht="15.5" x14ac:dyDescent="0.25">
      <c r="A65" s="158"/>
      <c r="B65" s="175" t="s">
        <v>82</v>
      </c>
      <c r="C65" s="181"/>
      <c r="D65" s="159"/>
      <c r="E65" s="163"/>
    </row>
    <row r="66" spans="1:5" x14ac:dyDescent="0.25">
      <c r="A66" s="84"/>
      <c r="B66" s="160"/>
      <c r="C66" s="157"/>
      <c r="D66" s="157"/>
      <c r="E66" s="163"/>
    </row>
    <row r="67" spans="1:5" x14ac:dyDescent="0.25">
      <c r="A67" s="84"/>
      <c r="B67" s="157"/>
      <c r="C67" s="157"/>
      <c r="D67" s="157"/>
      <c r="E67" s="163"/>
    </row>
    <row r="68" spans="1:5" ht="13" x14ac:dyDescent="0.25">
      <c r="A68" s="203" t="s">
        <v>176</v>
      </c>
      <c r="B68" s="133" t="s">
        <v>91</v>
      </c>
      <c r="C68" s="18"/>
      <c r="D68" s="11"/>
      <c r="E68" s="14"/>
    </row>
    <row r="69" spans="1:5" x14ac:dyDescent="0.25">
      <c r="A69" s="203" t="s">
        <v>178</v>
      </c>
      <c r="B69" s="131" t="s">
        <v>75</v>
      </c>
      <c r="C69" s="95"/>
      <c r="D69" s="102">
        <v>115</v>
      </c>
      <c r="E69" s="103">
        <f>C69*D69</f>
        <v>0</v>
      </c>
    </row>
    <row r="70" spans="1:5" x14ac:dyDescent="0.25">
      <c r="A70" s="203" t="s">
        <v>177</v>
      </c>
      <c r="B70" s="131" t="s">
        <v>76</v>
      </c>
      <c r="C70" s="96"/>
      <c r="D70" s="104"/>
      <c r="E70" s="105">
        <f>C70*D70</f>
        <v>0</v>
      </c>
    </row>
    <row r="71" spans="1:5" x14ac:dyDescent="0.25">
      <c r="A71" s="203"/>
      <c r="B71" s="131"/>
      <c r="C71" s="134"/>
      <c r="D71" s="135"/>
      <c r="E71" s="135"/>
    </row>
    <row r="72" spans="1:5" ht="13" x14ac:dyDescent="0.3">
      <c r="A72" s="86" t="s">
        <v>179</v>
      </c>
      <c r="B72" s="195" t="s">
        <v>92</v>
      </c>
      <c r="C72" s="66"/>
      <c r="D72" s="55"/>
      <c r="E72" s="55"/>
    </row>
    <row r="73" spans="1:5" ht="62.5" x14ac:dyDescent="0.25">
      <c r="A73" s="86"/>
      <c r="B73" s="54" t="s">
        <v>88</v>
      </c>
      <c r="C73" s="66"/>
      <c r="D73" s="55"/>
      <c r="E73" s="55"/>
    </row>
    <row r="74" spans="1:5" x14ac:dyDescent="0.25">
      <c r="A74" s="144"/>
      <c r="B74" s="189" t="s">
        <v>38</v>
      </c>
      <c r="C74" s="196"/>
      <c r="D74" s="120">
        <v>29</v>
      </c>
      <c r="E74" s="70">
        <f>C74*D74</f>
        <v>0</v>
      </c>
    </row>
    <row r="75" spans="1:5" x14ac:dyDescent="0.25">
      <c r="A75" s="144"/>
      <c r="B75" s="189" t="s">
        <v>39</v>
      </c>
      <c r="C75" s="196"/>
      <c r="D75" s="121">
        <v>1150</v>
      </c>
      <c r="E75" s="70">
        <f t="shared" ref="E75:E76" si="2">C75*D75</f>
        <v>0</v>
      </c>
    </row>
    <row r="76" spans="1:5" x14ac:dyDescent="0.25">
      <c r="A76" s="144"/>
      <c r="B76" s="189" t="s">
        <v>40</v>
      </c>
      <c r="C76" s="197"/>
      <c r="D76" s="121">
        <v>3500</v>
      </c>
      <c r="E76" s="70">
        <f t="shared" si="2"/>
        <v>0</v>
      </c>
    </row>
    <row r="77" spans="1:5" x14ac:dyDescent="0.25">
      <c r="A77" s="144"/>
      <c r="B77" s="501" t="s">
        <v>41</v>
      </c>
      <c r="C77" s="502"/>
      <c r="D77" s="123">
        <v>0.75</v>
      </c>
      <c r="E77" s="122">
        <f>-(SUM(E74:E76)*D77)</f>
        <v>0</v>
      </c>
    </row>
    <row r="78" spans="1:5" x14ac:dyDescent="0.25">
      <c r="A78" s="203"/>
      <c r="B78" s="13"/>
      <c r="C78" s="18"/>
      <c r="D78" s="11"/>
      <c r="E78" s="14"/>
    </row>
    <row r="79" spans="1:5" ht="13" thickBot="1" x14ac:dyDescent="0.3">
      <c r="A79" s="203"/>
      <c r="B79" s="13"/>
      <c r="C79" s="18"/>
      <c r="D79" s="106" t="s">
        <v>57</v>
      </c>
      <c r="E79" s="107">
        <f>SUM(E9:E70)+E77</f>
        <v>0</v>
      </c>
    </row>
    <row r="80" spans="1:5" ht="13" thickTop="1" x14ac:dyDescent="0.25">
      <c r="A80" s="203"/>
      <c r="B80" s="13"/>
      <c r="C80" s="18"/>
      <c r="D80" s="11"/>
      <c r="E80" s="14"/>
    </row>
    <row r="81" spans="1:5" x14ac:dyDescent="0.25">
      <c r="A81" s="203"/>
      <c r="B81" s="13"/>
      <c r="C81" s="18"/>
      <c r="D81" s="11"/>
      <c r="E81" s="14"/>
    </row>
    <row r="82" spans="1:5" x14ac:dyDescent="0.25">
      <c r="A82" s="203"/>
      <c r="B82" s="13"/>
      <c r="C82" s="18"/>
      <c r="D82" s="11"/>
      <c r="E82" s="14"/>
    </row>
    <row r="83" spans="1:5" x14ac:dyDescent="0.25">
      <c r="A83" s="203"/>
      <c r="B83" s="13"/>
      <c r="C83" s="18"/>
      <c r="D83" s="11"/>
      <c r="E83" s="14"/>
    </row>
    <row r="84" spans="1:5" x14ac:dyDescent="0.25">
      <c r="A84" s="203"/>
      <c r="B84" s="13"/>
      <c r="C84" s="18"/>
      <c r="D84" s="11"/>
      <c r="E84" s="14"/>
    </row>
    <row r="85" spans="1:5" x14ac:dyDescent="0.25">
      <c r="A85" s="203"/>
      <c r="B85" s="13"/>
      <c r="C85" s="18"/>
      <c r="D85" s="11"/>
      <c r="E85" s="14"/>
    </row>
    <row r="86" spans="1:5" x14ac:dyDescent="0.25">
      <c r="A86" s="203"/>
      <c r="B86" s="13"/>
      <c r="C86" s="18"/>
      <c r="D86" s="11"/>
      <c r="E86" s="14"/>
    </row>
    <row r="87" spans="1:5" x14ac:dyDescent="0.25">
      <c r="A87" s="203"/>
      <c r="B87" s="13"/>
      <c r="C87" s="18"/>
      <c r="D87" s="11"/>
      <c r="E87" s="14"/>
    </row>
    <row r="88" spans="1:5" x14ac:dyDescent="0.25">
      <c r="A88" s="203"/>
      <c r="B88" s="13"/>
      <c r="C88" s="18"/>
      <c r="D88" s="11"/>
      <c r="E88" s="14"/>
    </row>
    <row r="89" spans="1:5" x14ac:dyDescent="0.25">
      <c r="A89" s="203"/>
      <c r="B89" s="13"/>
      <c r="C89" s="18"/>
      <c r="D89" s="11"/>
      <c r="E89" s="14"/>
    </row>
    <row r="90" spans="1:5" x14ac:dyDescent="0.25">
      <c r="A90" s="204"/>
      <c r="B90" s="13"/>
      <c r="C90" s="18"/>
      <c r="D90" s="11"/>
      <c r="E90" s="14"/>
    </row>
    <row r="91" spans="1:5" x14ac:dyDescent="0.25">
      <c r="A91" s="204"/>
      <c r="B91" s="13"/>
      <c r="C91" s="18"/>
      <c r="D91" s="11"/>
      <c r="E91" s="14"/>
    </row>
    <row r="92" spans="1:5" x14ac:dyDescent="0.25">
      <c r="A92" s="204"/>
      <c r="B92" s="13"/>
      <c r="C92" s="18"/>
      <c r="D92" s="11"/>
      <c r="E92" s="14"/>
    </row>
    <row r="93" spans="1:5" x14ac:dyDescent="0.25">
      <c r="A93" s="204"/>
      <c r="B93" s="13"/>
      <c r="C93" s="18"/>
      <c r="D93" s="11"/>
      <c r="E93" s="14"/>
    </row>
    <row r="94" spans="1:5" x14ac:dyDescent="0.25">
      <c r="A94" s="204"/>
      <c r="B94" s="13"/>
      <c r="C94" s="18"/>
      <c r="D94" s="11"/>
      <c r="E94" s="14"/>
    </row>
    <row r="95" spans="1:5" x14ac:dyDescent="0.25">
      <c r="A95" s="204"/>
      <c r="B95" s="13"/>
      <c r="C95" s="18"/>
      <c r="D95" s="11"/>
      <c r="E95" s="14"/>
    </row>
    <row r="96" spans="1:5" x14ac:dyDescent="0.25">
      <c r="A96" s="204"/>
      <c r="B96" s="13"/>
      <c r="C96" s="18"/>
      <c r="D96" s="11"/>
      <c r="E96" s="14"/>
    </row>
    <row r="97" spans="1:5" x14ac:dyDescent="0.25">
      <c r="A97" s="204"/>
      <c r="B97" s="13"/>
      <c r="C97" s="18"/>
      <c r="D97" s="11"/>
      <c r="E97" s="14"/>
    </row>
    <row r="98" spans="1:5" x14ac:dyDescent="0.25">
      <c r="A98" s="204"/>
      <c r="B98" s="13"/>
      <c r="C98" s="18"/>
      <c r="D98" s="11"/>
      <c r="E98" s="14"/>
    </row>
    <row r="99" spans="1:5" x14ac:dyDescent="0.25">
      <c r="A99" s="204"/>
      <c r="B99" s="13"/>
      <c r="C99" s="18"/>
      <c r="D99" s="11"/>
      <c r="E99" s="14"/>
    </row>
    <row r="100" spans="1:5" x14ac:dyDescent="0.25">
      <c r="A100" s="204"/>
      <c r="B100" s="13"/>
      <c r="C100" s="18"/>
      <c r="D100" s="11"/>
      <c r="E100" s="14"/>
    </row>
    <row r="101" spans="1:5" x14ac:dyDescent="0.25">
      <c r="A101" s="204"/>
      <c r="B101" s="13"/>
      <c r="C101" s="18"/>
      <c r="D101" s="11"/>
      <c r="E101" s="14"/>
    </row>
    <row r="102" spans="1:5" x14ac:dyDescent="0.25">
      <c r="A102" s="204"/>
      <c r="B102" s="13"/>
      <c r="C102" s="18"/>
      <c r="D102" s="11"/>
      <c r="E102" s="14"/>
    </row>
    <row r="103" spans="1:5" x14ac:dyDescent="0.25">
      <c r="A103" s="204"/>
      <c r="B103" s="13"/>
      <c r="C103" s="18"/>
      <c r="D103" s="11"/>
      <c r="E103" s="14"/>
    </row>
    <row r="104" spans="1:5" x14ac:dyDescent="0.25">
      <c r="A104" s="204"/>
      <c r="B104" s="13"/>
      <c r="C104" s="18"/>
      <c r="D104" s="11"/>
      <c r="E104" s="14"/>
    </row>
    <row r="105" spans="1:5" x14ac:dyDescent="0.25">
      <c r="A105" s="204"/>
      <c r="B105" s="13"/>
      <c r="C105" s="18"/>
      <c r="D105" s="11"/>
      <c r="E105" s="14"/>
    </row>
    <row r="106" spans="1:5" x14ac:dyDescent="0.25">
      <c r="A106" s="204"/>
      <c r="B106" s="13"/>
      <c r="C106" s="18"/>
      <c r="D106" s="11"/>
      <c r="E106" s="14"/>
    </row>
    <row r="107" spans="1:5" x14ac:dyDescent="0.25">
      <c r="A107" s="204"/>
      <c r="B107" s="13"/>
      <c r="C107" s="18"/>
      <c r="D107" s="11"/>
      <c r="E107" s="14"/>
    </row>
    <row r="108" spans="1:5" x14ac:dyDescent="0.25">
      <c r="A108" s="204"/>
      <c r="B108" s="13"/>
      <c r="C108" s="18"/>
      <c r="D108" s="11"/>
      <c r="E108" s="14"/>
    </row>
    <row r="109" spans="1:5" x14ac:dyDescent="0.25">
      <c r="A109" s="204"/>
      <c r="B109" s="13"/>
      <c r="C109" s="18"/>
      <c r="D109" s="11"/>
      <c r="E109" s="14"/>
    </row>
    <row r="110" spans="1:5" x14ac:dyDescent="0.25">
      <c r="A110" s="204"/>
      <c r="B110" s="13"/>
      <c r="C110" s="18"/>
      <c r="D110" s="11"/>
      <c r="E110" s="14"/>
    </row>
    <row r="111" spans="1:5" x14ac:dyDescent="0.25">
      <c r="A111" s="204"/>
      <c r="B111" s="13"/>
      <c r="C111" s="18"/>
      <c r="D111" s="11"/>
      <c r="E111" s="14"/>
    </row>
    <row r="112" spans="1:5" x14ac:dyDescent="0.25">
      <c r="A112" s="204"/>
      <c r="B112" s="13"/>
      <c r="C112" s="18"/>
      <c r="D112" s="11"/>
      <c r="E112" s="14"/>
    </row>
    <row r="113" spans="1:5" x14ac:dyDescent="0.25">
      <c r="A113" s="204"/>
      <c r="B113" s="13"/>
      <c r="C113" s="18"/>
      <c r="D113" s="11"/>
      <c r="E113" s="14"/>
    </row>
    <row r="114" spans="1:5" x14ac:dyDescent="0.25">
      <c r="A114" s="204"/>
      <c r="B114" s="13"/>
      <c r="C114" s="18"/>
      <c r="D114" s="11"/>
      <c r="E114" s="14"/>
    </row>
    <row r="115" spans="1:5" x14ac:dyDescent="0.25">
      <c r="A115" s="204"/>
      <c r="B115" s="13"/>
      <c r="C115" s="18"/>
      <c r="D115" s="11"/>
      <c r="E115" s="14"/>
    </row>
    <row r="116" spans="1:5" x14ac:dyDescent="0.25">
      <c r="A116" s="204"/>
      <c r="B116" s="13"/>
      <c r="C116" s="18"/>
      <c r="D116" s="11"/>
      <c r="E116" s="14"/>
    </row>
    <row r="117" spans="1:5" x14ac:dyDescent="0.25">
      <c r="A117" s="204"/>
      <c r="B117" s="13"/>
      <c r="C117" s="18"/>
      <c r="D117" s="11"/>
      <c r="E117" s="14"/>
    </row>
    <row r="118" spans="1:5" x14ac:dyDescent="0.25">
      <c r="A118" s="204"/>
      <c r="B118" s="13"/>
      <c r="C118" s="18"/>
      <c r="D118" s="11"/>
      <c r="E118" s="14"/>
    </row>
    <row r="119" spans="1:5" x14ac:dyDescent="0.25">
      <c r="A119" s="204"/>
      <c r="B119" s="13"/>
      <c r="C119" s="18"/>
      <c r="D119" s="11"/>
      <c r="E119" s="14"/>
    </row>
    <row r="120" spans="1:5" x14ac:dyDescent="0.25">
      <c r="A120" s="204"/>
      <c r="B120" s="13"/>
      <c r="C120" s="18"/>
      <c r="D120" s="11"/>
      <c r="E120" s="14"/>
    </row>
    <row r="121" spans="1:5" x14ac:dyDescent="0.25">
      <c r="A121" s="204"/>
      <c r="B121" s="13"/>
      <c r="C121" s="18"/>
      <c r="D121" s="11"/>
      <c r="E121" s="14"/>
    </row>
    <row r="122" spans="1:5" x14ac:dyDescent="0.25">
      <c r="A122" s="204"/>
      <c r="B122" s="13"/>
      <c r="C122" s="18"/>
      <c r="D122" s="11"/>
      <c r="E122" s="14"/>
    </row>
    <row r="123" spans="1:5" x14ac:dyDescent="0.25">
      <c r="A123" s="204"/>
      <c r="B123" s="13"/>
      <c r="C123" s="18"/>
      <c r="D123" s="11"/>
      <c r="E123" s="14"/>
    </row>
    <row r="124" spans="1:5" x14ac:dyDescent="0.25">
      <c r="A124" s="204"/>
      <c r="B124" s="13"/>
      <c r="C124" s="18"/>
      <c r="D124" s="11"/>
      <c r="E124" s="14"/>
    </row>
    <row r="125" spans="1:5" x14ac:dyDescent="0.25">
      <c r="A125" s="204"/>
      <c r="B125" s="13"/>
      <c r="C125" s="18"/>
      <c r="D125" s="11"/>
      <c r="E125" s="14"/>
    </row>
    <row r="126" spans="1:5" x14ac:dyDescent="0.25">
      <c r="A126" s="204"/>
      <c r="B126" s="13"/>
      <c r="C126" s="18"/>
      <c r="D126" s="11"/>
      <c r="E126" s="14"/>
    </row>
    <row r="127" spans="1:5" x14ac:dyDescent="0.25">
      <c r="A127" s="204"/>
      <c r="B127" s="13"/>
      <c r="C127" s="18"/>
      <c r="D127" s="11"/>
      <c r="E127" s="14"/>
    </row>
    <row r="128" spans="1:5" x14ac:dyDescent="0.25">
      <c r="A128" s="204"/>
      <c r="B128" s="13"/>
      <c r="C128" s="18"/>
      <c r="D128" s="11"/>
      <c r="E128" s="14"/>
    </row>
    <row r="129" spans="1:5" x14ac:dyDescent="0.25">
      <c r="A129" s="204"/>
      <c r="B129" s="13"/>
      <c r="C129" s="18"/>
      <c r="D129" s="11"/>
      <c r="E129" s="14"/>
    </row>
    <row r="130" spans="1:5" x14ac:dyDescent="0.25">
      <c r="A130" s="204"/>
      <c r="B130" s="13"/>
      <c r="C130" s="18"/>
      <c r="D130" s="11"/>
      <c r="E130" s="14"/>
    </row>
    <row r="131" spans="1:5" x14ac:dyDescent="0.25">
      <c r="A131" s="204"/>
      <c r="B131" s="13"/>
      <c r="C131" s="18"/>
      <c r="D131" s="11"/>
      <c r="E131" s="14"/>
    </row>
    <row r="132" spans="1:5" x14ac:dyDescent="0.25">
      <c r="A132" s="204"/>
      <c r="B132" s="13"/>
      <c r="C132" s="18"/>
      <c r="D132" s="11"/>
      <c r="E132" s="14"/>
    </row>
    <row r="133" spans="1:5" x14ac:dyDescent="0.25">
      <c r="A133" s="204"/>
      <c r="B133" s="13"/>
      <c r="C133" s="18"/>
      <c r="D133" s="11"/>
      <c r="E133" s="14"/>
    </row>
    <row r="134" spans="1:5" x14ac:dyDescent="0.25">
      <c r="A134" s="204"/>
      <c r="B134" s="13"/>
      <c r="C134" s="18"/>
      <c r="D134" s="11"/>
      <c r="E134" s="14"/>
    </row>
    <row r="135" spans="1:5" x14ac:dyDescent="0.25">
      <c r="A135" s="204"/>
      <c r="B135" s="13"/>
      <c r="C135" s="18"/>
      <c r="D135" s="11"/>
      <c r="E135" s="14"/>
    </row>
    <row r="136" spans="1:5" x14ac:dyDescent="0.25">
      <c r="A136" s="204"/>
      <c r="B136" s="13"/>
      <c r="C136" s="18"/>
      <c r="D136" s="11"/>
      <c r="E136" s="14"/>
    </row>
    <row r="137" spans="1:5" x14ac:dyDescent="0.25">
      <c r="A137" s="204"/>
      <c r="B137" s="13"/>
      <c r="C137" s="18"/>
      <c r="D137" s="11"/>
      <c r="E137" s="14"/>
    </row>
    <row r="138" spans="1:5" x14ac:dyDescent="0.25">
      <c r="A138" s="204"/>
      <c r="B138" s="13"/>
      <c r="C138" s="18"/>
      <c r="D138" s="11"/>
      <c r="E138" s="14"/>
    </row>
    <row r="139" spans="1:5" x14ac:dyDescent="0.25">
      <c r="A139" s="204"/>
      <c r="B139" s="13"/>
      <c r="C139" s="18"/>
      <c r="D139" s="11"/>
      <c r="E139" s="14"/>
    </row>
    <row r="140" spans="1:5" x14ac:dyDescent="0.25">
      <c r="A140" s="204"/>
      <c r="B140" s="13"/>
      <c r="C140" s="18"/>
      <c r="D140" s="11"/>
      <c r="E140" s="14"/>
    </row>
    <row r="141" spans="1:5" x14ac:dyDescent="0.25">
      <c r="A141" s="204"/>
      <c r="B141" s="13"/>
      <c r="C141" s="18"/>
      <c r="D141" s="11"/>
      <c r="E141" s="14"/>
    </row>
    <row r="142" spans="1:5" x14ac:dyDescent="0.25">
      <c r="A142" s="204"/>
      <c r="B142" s="13"/>
      <c r="C142" s="18"/>
      <c r="D142" s="11"/>
      <c r="E142" s="14"/>
    </row>
    <row r="143" spans="1:5" x14ac:dyDescent="0.25">
      <c r="A143" s="204"/>
      <c r="B143" s="13"/>
      <c r="C143" s="18"/>
      <c r="D143" s="11"/>
      <c r="E143" s="14"/>
    </row>
    <row r="144" spans="1:5" x14ac:dyDescent="0.25">
      <c r="A144" s="204"/>
      <c r="B144" s="13"/>
      <c r="C144" s="18"/>
      <c r="D144" s="11"/>
      <c r="E144" s="14"/>
    </row>
    <row r="145" spans="1:5" x14ac:dyDescent="0.25">
      <c r="A145" s="204"/>
      <c r="B145" s="13"/>
      <c r="C145" s="18"/>
      <c r="D145" s="11"/>
      <c r="E145" s="14"/>
    </row>
    <row r="146" spans="1:5" x14ac:dyDescent="0.25">
      <c r="A146" s="204"/>
      <c r="B146" s="13"/>
      <c r="C146" s="18"/>
      <c r="D146" s="11"/>
      <c r="E146" s="14"/>
    </row>
    <row r="147" spans="1:5" x14ac:dyDescent="0.25">
      <c r="A147" s="204"/>
      <c r="B147" s="13"/>
      <c r="C147" s="18"/>
      <c r="D147" s="11"/>
      <c r="E147" s="14"/>
    </row>
    <row r="148" spans="1:5" x14ac:dyDescent="0.25">
      <c r="A148" s="204"/>
      <c r="B148" s="13"/>
      <c r="C148" s="18"/>
      <c r="D148" s="11"/>
      <c r="E148" s="14"/>
    </row>
    <row r="149" spans="1:5" x14ac:dyDescent="0.25">
      <c r="A149" s="204"/>
      <c r="B149" s="13"/>
      <c r="C149" s="18"/>
      <c r="D149" s="11"/>
      <c r="E149" s="14"/>
    </row>
    <row r="150" spans="1:5" x14ac:dyDescent="0.25">
      <c r="A150" s="204"/>
      <c r="B150" s="13"/>
      <c r="C150" s="18"/>
      <c r="D150" s="11"/>
      <c r="E150" s="14"/>
    </row>
    <row r="151" spans="1:5" x14ac:dyDescent="0.25">
      <c r="A151" s="204"/>
      <c r="B151" s="13"/>
      <c r="C151" s="18"/>
      <c r="D151" s="11"/>
      <c r="E151" s="14"/>
    </row>
    <row r="152" spans="1:5" x14ac:dyDescent="0.25">
      <c r="A152" s="204"/>
      <c r="B152" s="13"/>
      <c r="C152" s="18"/>
      <c r="D152" s="11"/>
      <c r="E152" s="14"/>
    </row>
    <row r="153" spans="1:5" x14ac:dyDescent="0.25">
      <c r="A153" s="204"/>
      <c r="B153" s="13"/>
      <c r="C153" s="18"/>
      <c r="D153" s="11"/>
      <c r="E153" s="14"/>
    </row>
    <row r="154" spans="1:5" x14ac:dyDescent="0.25">
      <c r="A154" s="204"/>
      <c r="B154" s="13"/>
      <c r="C154" s="18"/>
      <c r="D154" s="11"/>
      <c r="E154" s="14"/>
    </row>
    <row r="155" spans="1:5" x14ac:dyDescent="0.25">
      <c r="A155" s="204"/>
      <c r="B155" s="13"/>
      <c r="C155" s="18"/>
      <c r="D155" s="11"/>
      <c r="E155" s="14"/>
    </row>
    <row r="156" spans="1:5" x14ac:dyDescent="0.25">
      <c r="A156" s="204"/>
      <c r="B156" s="13"/>
      <c r="C156" s="18"/>
      <c r="D156" s="11"/>
      <c r="E156" s="14"/>
    </row>
    <row r="157" spans="1:5" x14ac:dyDescent="0.25">
      <c r="A157" s="204"/>
      <c r="B157" s="13"/>
      <c r="C157" s="18"/>
      <c r="D157" s="11"/>
      <c r="E157" s="14"/>
    </row>
    <row r="158" spans="1:5" x14ac:dyDescent="0.25">
      <c r="A158" s="204"/>
      <c r="B158" s="13"/>
      <c r="C158" s="18"/>
      <c r="D158" s="11"/>
      <c r="E158" s="14"/>
    </row>
    <row r="159" spans="1:5" x14ac:dyDescent="0.25">
      <c r="A159" s="204"/>
      <c r="B159" s="13"/>
      <c r="C159" s="18"/>
      <c r="D159" s="11"/>
      <c r="E159" s="14"/>
    </row>
    <row r="160" spans="1:5" x14ac:dyDescent="0.25">
      <c r="A160" s="204"/>
      <c r="B160" s="13"/>
      <c r="C160" s="18"/>
      <c r="D160" s="11"/>
      <c r="E160" s="14"/>
    </row>
    <row r="161" spans="1:5" x14ac:dyDescent="0.25">
      <c r="A161" s="204"/>
      <c r="B161" s="13"/>
      <c r="C161" s="18"/>
      <c r="D161" s="11"/>
      <c r="E161" s="14"/>
    </row>
    <row r="162" spans="1:5" x14ac:dyDescent="0.25">
      <c r="A162" s="204"/>
      <c r="B162" s="13"/>
      <c r="C162" s="18"/>
      <c r="D162" s="11"/>
      <c r="E162" s="14"/>
    </row>
    <row r="163" spans="1:5" x14ac:dyDescent="0.25">
      <c r="A163" s="204"/>
      <c r="B163" s="13"/>
      <c r="C163" s="18"/>
      <c r="D163" s="11"/>
      <c r="E163" s="14"/>
    </row>
    <row r="164" spans="1:5" x14ac:dyDescent="0.25">
      <c r="A164" s="204"/>
      <c r="B164" s="13"/>
      <c r="C164" s="18"/>
      <c r="D164" s="11"/>
      <c r="E164" s="14"/>
    </row>
    <row r="165" spans="1:5" x14ac:dyDescent="0.25">
      <c r="A165" s="204"/>
      <c r="B165" s="13"/>
      <c r="C165" s="18"/>
      <c r="D165" s="11"/>
      <c r="E165" s="14"/>
    </row>
    <row r="166" spans="1:5" x14ac:dyDescent="0.25">
      <c r="A166" s="204"/>
      <c r="B166" s="13"/>
      <c r="C166" s="18"/>
      <c r="D166" s="11"/>
      <c r="E166" s="14"/>
    </row>
    <row r="167" spans="1:5" x14ac:dyDescent="0.25">
      <c r="A167" s="204"/>
      <c r="B167" s="13"/>
      <c r="C167" s="18"/>
      <c r="D167" s="11"/>
      <c r="E167" s="14"/>
    </row>
    <row r="168" spans="1:5" x14ac:dyDescent="0.25">
      <c r="A168" s="204"/>
      <c r="B168" s="13"/>
      <c r="C168" s="18"/>
      <c r="D168" s="11"/>
      <c r="E168" s="14"/>
    </row>
    <row r="169" spans="1:5" x14ac:dyDescent="0.25">
      <c r="A169" s="204"/>
      <c r="B169" s="13"/>
      <c r="C169" s="18"/>
      <c r="D169" s="11"/>
      <c r="E169" s="14"/>
    </row>
    <row r="170" spans="1:5" x14ac:dyDescent="0.25">
      <c r="A170" s="204"/>
      <c r="B170" s="13"/>
      <c r="C170" s="18"/>
      <c r="D170" s="11"/>
      <c r="E170" s="14"/>
    </row>
    <row r="171" spans="1:5" x14ac:dyDescent="0.25">
      <c r="A171" s="204"/>
      <c r="B171" s="13"/>
      <c r="C171" s="18"/>
      <c r="D171" s="11"/>
      <c r="E171" s="14"/>
    </row>
    <row r="172" spans="1:5" x14ac:dyDescent="0.25">
      <c r="A172" s="204"/>
      <c r="B172" s="13"/>
      <c r="C172" s="18"/>
      <c r="D172" s="11"/>
      <c r="E172" s="14"/>
    </row>
    <row r="173" spans="1:5" x14ac:dyDescent="0.25">
      <c r="A173" s="204"/>
      <c r="B173" s="13"/>
      <c r="C173" s="18"/>
      <c r="D173" s="11"/>
      <c r="E173" s="14"/>
    </row>
    <row r="174" spans="1:5" x14ac:dyDescent="0.25">
      <c r="A174" s="204"/>
      <c r="B174" s="13"/>
      <c r="C174" s="18"/>
      <c r="D174" s="11"/>
      <c r="E174" s="14"/>
    </row>
    <row r="175" spans="1:5" x14ac:dyDescent="0.25">
      <c r="A175" s="204"/>
      <c r="B175" s="13"/>
      <c r="C175" s="18"/>
      <c r="D175" s="11"/>
      <c r="E175" s="14"/>
    </row>
    <row r="176" spans="1:5" x14ac:dyDescent="0.25">
      <c r="A176" s="204"/>
      <c r="B176" s="13"/>
      <c r="C176" s="18"/>
      <c r="D176" s="11"/>
      <c r="E176" s="14"/>
    </row>
    <row r="177" spans="1:5" x14ac:dyDescent="0.25">
      <c r="A177" s="204"/>
      <c r="B177" s="13"/>
      <c r="C177" s="18"/>
      <c r="D177" s="11"/>
      <c r="E177" s="14"/>
    </row>
    <row r="178" spans="1:5" x14ac:dyDescent="0.25">
      <c r="A178" s="204"/>
      <c r="B178" s="13"/>
      <c r="C178" s="18"/>
      <c r="D178" s="11"/>
      <c r="E178" s="14"/>
    </row>
    <row r="179" spans="1:5" x14ac:dyDescent="0.25">
      <c r="A179" s="204"/>
      <c r="B179" s="13"/>
      <c r="C179" s="18"/>
      <c r="D179" s="11"/>
      <c r="E179" s="14"/>
    </row>
    <row r="180" spans="1:5" x14ac:dyDescent="0.25">
      <c r="A180" s="204"/>
      <c r="B180" s="13"/>
      <c r="C180" s="18"/>
      <c r="D180" s="11"/>
      <c r="E180" s="14"/>
    </row>
    <row r="181" spans="1:5" x14ac:dyDescent="0.25">
      <c r="A181" s="204"/>
      <c r="B181" s="13"/>
      <c r="C181" s="18"/>
      <c r="D181" s="11"/>
      <c r="E181" s="14"/>
    </row>
    <row r="182" spans="1:5" x14ac:dyDescent="0.25">
      <c r="A182" s="204"/>
      <c r="B182" s="13"/>
      <c r="C182" s="18"/>
      <c r="D182" s="11"/>
      <c r="E182" s="14"/>
    </row>
    <row r="183" spans="1:5" x14ac:dyDescent="0.25">
      <c r="A183" s="204"/>
      <c r="B183" s="13"/>
      <c r="C183" s="18"/>
      <c r="D183" s="11"/>
      <c r="E183" s="14"/>
    </row>
    <row r="184" spans="1:5" x14ac:dyDescent="0.25">
      <c r="A184" s="204"/>
      <c r="B184" s="13"/>
      <c r="C184" s="18"/>
      <c r="D184" s="11"/>
      <c r="E184" s="14"/>
    </row>
    <row r="185" spans="1:5" x14ac:dyDescent="0.25">
      <c r="A185" s="204"/>
      <c r="B185" s="13"/>
      <c r="C185" s="18"/>
      <c r="D185" s="11"/>
      <c r="E185" s="14"/>
    </row>
    <row r="186" spans="1:5" x14ac:dyDescent="0.25">
      <c r="A186" s="204"/>
      <c r="B186" s="13"/>
      <c r="C186" s="18"/>
      <c r="D186" s="11"/>
      <c r="E186" s="14"/>
    </row>
    <row r="187" spans="1:5" x14ac:dyDescent="0.25">
      <c r="A187" s="204"/>
      <c r="B187" s="13"/>
      <c r="C187" s="18"/>
      <c r="D187" s="11"/>
      <c r="E187" s="14"/>
    </row>
    <row r="188" spans="1:5" x14ac:dyDescent="0.25">
      <c r="A188" s="204"/>
      <c r="B188" s="13"/>
      <c r="C188" s="18"/>
      <c r="D188" s="11"/>
      <c r="E188" s="14"/>
    </row>
    <row r="189" spans="1:5" x14ac:dyDescent="0.25">
      <c r="A189" s="204"/>
      <c r="B189" s="13"/>
      <c r="C189" s="18"/>
      <c r="D189" s="11"/>
      <c r="E189" s="14"/>
    </row>
    <row r="190" spans="1:5" x14ac:dyDescent="0.25">
      <c r="A190" s="204"/>
      <c r="B190" s="13"/>
      <c r="C190" s="18"/>
      <c r="D190" s="11"/>
      <c r="E190" s="14"/>
    </row>
    <row r="191" spans="1:5" x14ac:dyDescent="0.25">
      <c r="A191" s="204"/>
      <c r="B191" s="13"/>
      <c r="C191" s="18"/>
      <c r="D191" s="11"/>
      <c r="E191" s="14"/>
    </row>
    <row r="192" spans="1:5" x14ac:dyDescent="0.25">
      <c r="A192" s="204"/>
      <c r="B192" s="13"/>
      <c r="C192" s="18"/>
      <c r="D192" s="11"/>
      <c r="E192" s="14"/>
    </row>
    <row r="193" spans="1:5" x14ac:dyDescent="0.25">
      <c r="A193" s="204"/>
      <c r="B193" s="13"/>
      <c r="C193" s="18"/>
      <c r="D193" s="11"/>
      <c r="E193" s="14"/>
    </row>
    <row r="194" spans="1:5" x14ac:dyDescent="0.25">
      <c r="A194" s="204"/>
    </row>
    <row r="195" spans="1:5" x14ac:dyDescent="0.25">
      <c r="A195" s="204"/>
    </row>
    <row r="196" spans="1:5" x14ac:dyDescent="0.25">
      <c r="A196" s="204"/>
    </row>
    <row r="197" spans="1:5" x14ac:dyDescent="0.25">
      <c r="A197" s="204"/>
    </row>
    <row r="198" spans="1:5" x14ac:dyDescent="0.25">
      <c r="A198" s="204"/>
    </row>
    <row r="199" spans="1:5" x14ac:dyDescent="0.25">
      <c r="A199" s="204"/>
    </row>
    <row r="200" spans="1:5" x14ac:dyDescent="0.25">
      <c r="A200" s="204"/>
    </row>
    <row r="201" spans="1:5" x14ac:dyDescent="0.25">
      <c r="A201" s="204"/>
    </row>
    <row r="202" spans="1:5" x14ac:dyDescent="0.25">
      <c r="A202" s="204"/>
    </row>
    <row r="203" spans="1:5" x14ac:dyDescent="0.25">
      <c r="A203" s="204"/>
    </row>
    <row r="204" spans="1:5" x14ac:dyDescent="0.25">
      <c r="A204" s="204"/>
    </row>
    <row r="205" spans="1:5" x14ac:dyDescent="0.25">
      <c r="A205" s="204"/>
    </row>
    <row r="206" spans="1:5" x14ac:dyDescent="0.25">
      <c r="A206" s="204"/>
    </row>
    <row r="207" spans="1:5" x14ac:dyDescent="0.25">
      <c r="A207" s="204"/>
    </row>
    <row r="208" spans="1:5" x14ac:dyDescent="0.25">
      <c r="A208" s="204"/>
    </row>
    <row r="209" spans="1:1" x14ac:dyDescent="0.25">
      <c r="A209" s="204"/>
    </row>
    <row r="210" spans="1:1" x14ac:dyDescent="0.25">
      <c r="A210" s="204"/>
    </row>
    <row r="211" spans="1:1" x14ac:dyDescent="0.25">
      <c r="A211" s="204"/>
    </row>
    <row r="212" spans="1:1" x14ac:dyDescent="0.25">
      <c r="A212" s="204"/>
    </row>
    <row r="213" spans="1:1" x14ac:dyDescent="0.25">
      <c r="A213" s="204"/>
    </row>
    <row r="214" spans="1:1" x14ac:dyDescent="0.25">
      <c r="A214" s="204"/>
    </row>
    <row r="215" spans="1:1" x14ac:dyDescent="0.25">
      <c r="A215" s="204"/>
    </row>
    <row r="216" spans="1:1" x14ac:dyDescent="0.25">
      <c r="A216" s="204"/>
    </row>
    <row r="217" spans="1:1" x14ac:dyDescent="0.25">
      <c r="A217" s="204"/>
    </row>
    <row r="218" spans="1:1" x14ac:dyDescent="0.25">
      <c r="A218" s="204"/>
    </row>
    <row r="219" spans="1:1" x14ac:dyDescent="0.25">
      <c r="A219" s="204"/>
    </row>
    <row r="220" spans="1:1" x14ac:dyDescent="0.25">
      <c r="A220" s="204"/>
    </row>
    <row r="221" spans="1:1" x14ac:dyDescent="0.25">
      <c r="A221" s="204"/>
    </row>
    <row r="222" spans="1:1" x14ac:dyDescent="0.25">
      <c r="A222" s="204"/>
    </row>
    <row r="223" spans="1:1" x14ac:dyDescent="0.25">
      <c r="A223" s="204"/>
    </row>
    <row r="224" spans="1:1" x14ac:dyDescent="0.25">
      <c r="A224" s="204"/>
    </row>
    <row r="225" spans="1:1" x14ac:dyDescent="0.25">
      <c r="A225" s="204"/>
    </row>
    <row r="226" spans="1:1" x14ac:dyDescent="0.25">
      <c r="A226" s="204"/>
    </row>
    <row r="227" spans="1:1" x14ac:dyDescent="0.25">
      <c r="A227" s="204"/>
    </row>
    <row r="228" spans="1:1" x14ac:dyDescent="0.25">
      <c r="A228" s="204"/>
    </row>
    <row r="229" spans="1:1" x14ac:dyDescent="0.25">
      <c r="A229" s="204"/>
    </row>
    <row r="230" spans="1:1" x14ac:dyDescent="0.25">
      <c r="A230" s="204"/>
    </row>
    <row r="231" spans="1:1" x14ac:dyDescent="0.25">
      <c r="A231" s="204"/>
    </row>
    <row r="232" spans="1:1" x14ac:dyDescent="0.25">
      <c r="A232" s="204"/>
    </row>
    <row r="233" spans="1:1" x14ac:dyDescent="0.25">
      <c r="A233" s="204"/>
    </row>
    <row r="234" spans="1:1" x14ac:dyDescent="0.25">
      <c r="A234" s="204"/>
    </row>
    <row r="235" spans="1:1" x14ac:dyDescent="0.25">
      <c r="A235" s="204"/>
    </row>
    <row r="236" spans="1:1" x14ac:dyDescent="0.25">
      <c r="A236" s="204"/>
    </row>
    <row r="237" spans="1:1" x14ac:dyDescent="0.25">
      <c r="A237" s="204"/>
    </row>
    <row r="238" spans="1:1" x14ac:dyDescent="0.25">
      <c r="A238" s="204"/>
    </row>
    <row r="239" spans="1:1" x14ac:dyDescent="0.25">
      <c r="A239" s="204"/>
    </row>
    <row r="240" spans="1:1" x14ac:dyDescent="0.25">
      <c r="A240" s="204"/>
    </row>
    <row r="241" spans="1:1" x14ac:dyDescent="0.25">
      <c r="A241" s="204"/>
    </row>
    <row r="242" spans="1:1" x14ac:dyDescent="0.25">
      <c r="A242" s="204"/>
    </row>
    <row r="243" spans="1:1" x14ac:dyDescent="0.25">
      <c r="A243" s="204"/>
    </row>
    <row r="244" spans="1:1" x14ac:dyDescent="0.25">
      <c r="A244" s="204"/>
    </row>
    <row r="245" spans="1:1" x14ac:dyDescent="0.25">
      <c r="A245" s="204"/>
    </row>
    <row r="246" spans="1:1" x14ac:dyDescent="0.25">
      <c r="A246" s="204"/>
    </row>
    <row r="247" spans="1:1" x14ac:dyDescent="0.25">
      <c r="A247" s="204"/>
    </row>
    <row r="248" spans="1:1" x14ac:dyDescent="0.25">
      <c r="A248" s="204"/>
    </row>
    <row r="249" spans="1:1" x14ac:dyDescent="0.25">
      <c r="A249" s="204"/>
    </row>
    <row r="250" spans="1:1" x14ac:dyDescent="0.25">
      <c r="A250" s="204"/>
    </row>
    <row r="251" spans="1:1" x14ac:dyDescent="0.25">
      <c r="A251" s="204"/>
    </row>
    <row r="252" spans="1:1" x14ac:dyDescent="0.25">
      <c r="A252" s="204"/>
    </row>
    <row r="253" spans="1:1" x14ac:dyDescent="0.25">
      <c r="A253" s="204"/>
    </row>
    <row r="254" spans="1:1" x14ac:dyDescent="0.25">
      <c r="A254" s="204"/>
    </row>
    <row r="255" spans="1:1" x14ac:dyDescent="0.25">
      <c r="A255" s="204"/>
    </row>
    <row r="256" spans="1:1" x14ac:dyDescent="0.25">
      <c r="A256" s="204"/>
    </row>
    <row r="257" spans="1:1" x14ac:dyDescent="0.25">
      <c r="A257" s="204"/>
    </row>
    <row r="258" spans="1:1" x14ac:dyDescent="0.25">
      <c r="A258" s="204"/>
    </row>
    <row r="259" spans="1:1" x14ac:dyDescent="0.25">
      <c r="A259" s="204"/>
    </row>
    <row r="260" spans="1:1" x14ac:dyDescent="0.25">
      <c r="A260" s="204"/>
    </row>
    <row r="261" spans="1:1" x14ac:dyDescent="0.25">
      <c r="A261" s="204"/>
    </row>
    <row r="262" spans="1:1" x14ac:dyDescent="0.25">
      <c r="A262" s="204"/>
    </row>
    <row r="263" spans="1:1" x14ac:dyDescent="0.25">
      <c r="A263" s="204"/>
    </row>
    <row r="264" spans="1:1" x14ac:dyDescent="0.25">
      <c r="A264" s="204"/>
    </row>
    <row r="265" spans="1:1" x14ac:dyDescent="0.25">
      <c r="A265" s="204"/>
    </row>
    <row r="266" spans="1:1" x14ac:dyDescent="0.25">
      <c r="A266" s="204"/>
    </row>
    <row r="267" spans="1:1" x14ac:dyDescent="0.25">
      <c r="A267" s="204"/>
    </row>
    <row r="268" spans="1:1" x14ac:dyDescent="0.25">
      <c r="A268" s="204"/>
    </row>
    <row r="269" spans="1:1" x14ac:dyDescent="0.25">
      <c r="A269" s="204"/>
    </row>
    <row r="270" spans="1:1" x14ac:dyDescent="0.25">
      <c r="A270" s="204"/>
    </row>
    <row r="271" spans="1:1" x14ac:dyDescent="0.25">
      <c r="A271" s="204"/>
    </row>
    <row r="272" spans="1:1" x14ac:dyDescent="0.25">
      <c r="A272" s="204"/>
    </row>
    <row r="273" spans="1:1" x14ac:dyDescent="0.25">
      <c r="A273" s="204"/>
    </row>
    <row r="274" spans="1:1" x14ac:dyDescent="0.25">
      <c r="A274" s="204"/>
    </row>
    <row r="275" spans="1:1" x14ac:dyDescent="0.25">
      <c r="A275" s="204"/>
    </row>
    <row r="276" spans="1:1" x14ac:dyDescent="0.25">
      <c r="A276" s="204"/>
    </row>
    <row r="277" spans="1:1" x14ac:dyDescent="0.25">
      <c r="A277" s="204"/>
    </row>
    <row r="278" spans="1:1" x14ac:dyDescent="0.25">
      <c r="A278" s="204"/>
    </row>
    <row r="279" spans="1:1" x14ac:dyDescent="0.25">
      <c r="A279" s="204"/>
    </row>
    <row r="280" spans="1:1" x14ac:dyDescent="0.25">
      <c r="A280" s="204"/>
    </row>
    <row r="281" spans="1:1" x14ac:dyDescent="0.25">
      <c r="A281" s="204"/>
    </row>
    <row r="282" spans="1:1" x14ac:dyDescent="0.25">
      <c r="A282" s="204"/>
    </row>
    <row r="283" spans="1:1" x14ac:dyDescent="0.25">
      <c r="A283" s="204"/>
    </row>
    <row r="284" spans="1:1" x14ac:dyDescent="0.25">
      <c r="A284" s="204"/>
    </row>
    <row r="285" spans="1:1" x14ac:dyDescent="0.25">
      <c r="A285" s="204"/>
    </row>
    <row r="286" spans="1:1" x14ac:dyDescent="0.25">
      <c r="A286" s="204"/>
    </row>
    <row r="287" spans="1:1" x14ac:dyDescent="0.25">
      <c r="A287" s="204"/>
    </row>
    <row r="288" spans="1:1" x14ac:dyDescent="0.25">
      <c r="A288" s="204"/>
    </row>
    <row r="289" spans="1:1" x14ac:dyDescent="0.25">
      <c r="A289" s="204"/>
    </row>
    <row r="290" spans="1:1" x14ac:dyDescent="0.25">
      <c r="A290" s="204"/>
    </row>
    <row r="291" spans="1:1" x14ac:dyDescent="0.25">
      <c r="A291" s="204"/>
    </row>
    <row r="292" spans="1:1" x14ac:dyDescent="0.25">
      <c r="A292" s="204"/>
    </row>
    <row r="293" spans="1:1" x14ac:dyDescent="0.25">
      <c r="A293" s="204"/>
    </row>
    <row r="294" spans="1:1" x14ac:dyDescent="0.25">
      <c r="A294" s="204"/>
    </row>
    <row r="295" spans="1:1" x14ac:dyDescent="0.25">
      <c r="A295" s="204"/>
    </row>
    <row r="296" spans="1:1" x14ac:dyDescent="0.25">
      <c r="A296" s="204"/>
    </row>
    <row r="297" spans="1:1" x14ac:dyDescent="0.25">
      <c r="A297" s="204"/>
    </row>
    <row r="298" spans="1:1" x14ac:dyDescent="0.25">
      <c r="A298" s="204"/>
    </row>
    <row r="299" spans="1:1" x14ac:dyDescent="0.25">
      <c r="A299" s="204"/>
    </row>
    <row r="300" spans="1:1" x14ac:dyDescent="0.25">
      <c r="A300" s="204"/>
    </row>
    <row r="301" spans="1:1" x14ac:dyDescent="0.25">
      <c r="A301" s="204"/>
    </row>
    <row r="302" spans="1:1" x14ac:dyDescent="0.25">
      <c r="A302" s="204"/>
    </row>
    <row r="303" spans="1:1" x14ac:dyDescent="0.25">
      <c r="A303" s="204"/>
    </row>
    <row r="304" spans="1:1" x14ac:dyDescent="0.25">
      <c r="A304" s="204"/>
    </row>
    <row r="305" spans="1:1" x14ac:dyDescent="0.25">
      <c r="A305" s="204"/>
    </row>
    <row r="306" spans="1:1" x14ac:dyDescent="0.25">
      <c r="A306" s="204"/>
    </row>
    <row r="307" spans="1:1" x14ac:dyDescent="0.25">
      <c r="A307" s="204"/>
    </row>
    <row r="308" spans="1:1" x14ac:dyDescent="0.25">
      <c r="A308" s="204"/>
    </row>
    <row r="309" spans="1:1" x14ac:dyDescent="0.25">
      <c r="A309" s="204"/>
    </row>
    <row r="310" spans="1:1" x14ac:dyDescent="0.25">
      <c r="A310" s="204"/>
    </row>
    <row r="311" spans="1:1" x14ac:dyDescent="0.25">
      <c r="A311" s="204"/>
    </row>
    <row r="312" spans="1:1" x14ac:dyDescent="0.25">
      <c r="A312" s="204"/>
    </row>
    <row r="313" spans="1:1" x14ac:dyDescent="0.25">
      <c r="A313" s="204"/>
    </row>
    <row r="314" spans="1:1" x14ac:dyDescent="0.25">
      <c r="A314" s="204"/>
    </row>
    <row r="315" spans="1:1" x14ac:dyDescent="0.25">
      <c r="A315" s="204"/>
    </row>
    <row r="316" spans="1:1" x14ac:dyDescent="0.25">
      <c r="A316" s="204"/>
    </row>
    <row r="317" spans="1:1" x14ac:dyDescent="0.25">
      <c r="A317" s="204"/>
    </row>
    <row r="318" spans="1:1" x14ac:dyDescent="0.25">
      <c r="A318" s="204"/>
    </row>
    <row r="319" spans="1:1" x14ac:dyDescent="0.25">
      <c r="A319" s="204"/>
    </row>
    <row r="320" spans="1:1" x14ac:dyDescent="0.25">
      <c r="A320" s="204"/>
    </row>
    <row r="321" spans="1:1" x14ac:dyDescent="0.25">
      <c r="A321" s="204"/>
    </row>
    <row r="322" spans="1:1" x14ac:dyDescent="0.25">
      <c r="A322" s="204"/>
    </row>
    <row r="323" spans="1:1" x14ac:dyDescent="0.25">
      <c r="A323" s="204"/>
    </row>
    <row r="324" spans="1:1" x14ac:dyDescent="0.25">
      <c r="A324" s="204"/>
    </row>
    <row r="325" spans="1:1" x14ac:dyDescent="0.25">
      <c r="A325" s="204"/>
    </row>
    <row r="326" spans="1:1" x14ac:dyDescent="0.25">
      <c r="A326" s="204"/>
    </row>
    <row r="327" spans="1:1" x14ac:dyDescent="0.25">
      <c r="A327" s="204"/>
    </row>
    <row r="328" spans="1:1" x14ac:dyDescent="0.25">
      <c r="A328" s="204"/>
    </row>
    <row r="329" spans="1:1" x14ac:dyDescent="0.25">
      <c r="A329" s="204"/>
    </row>
    <row r="330" spans="1:1" x14ac:dyDescent="0.25">
      <c r="A330" s="204"/>
    </row>
    <row r="331" spans="1:1" x14ac:dyDescent="0.25">
      <c r="A331" s="204"/>
    </row>
    <row r="332" spans="1:1" x14ac:dyDescent="0.25">
      <c r="A332" s="204"/>
    </row>
    <row r="333" spans="1:1" x14ac:dyDescent="0.25">
      <c r="A333" s="204"/>
    </row>
    <row r="334" spans="1:1" x14ac:dyDescent="0.25">
      <c r="A334" s="204"/>
    </row>
    <row r="335" spans="1:1" x14ac:dyDescent="0.25">
      <c r="A335" s="204"/>
    </row>
    <row r="336" spans="1:1" x14ac:dyDescent="0.25">
      <c r="A336" s="204"/>
    </row>
    <row r="337" spans="1:1" x14ac:dyDescent="0.25">
      <c r="A337" s="204"/>
    </row>
    <row r="338" spans="1:1" x14ac:dyDescent="0.25">
      <c r="A338" s="204"/>
    </row>
    <row r="339" spans="1:1" x14ac:dyDescent="0.25">
      <c r="A339" s="204"/>
    </row>
    <row r="340" spans="1:1" x14ac:dyDescent="0.25">
      <c r="A340" s="204"/>
    </row>
    <row r="341" spans="1:1" x14ac:dyDescent="0.25">
      <c r="A341" s="204"/>
    </row>
    <row r="342" spans="1:1" x14ac:dyDescent="0.25">
      <c r="A342" s="204"/>
    </row>
    <row r="343" spans="1:1" x14ac:dyDescent="0.25">
      <c r="A343" s="204"/>
    </row>
    <row r="344" spans="1:1" x14ac:dyDescent="0.25">
      <c r="A344" s="204"/>
    </row>
    <row r="345" spans="1:1" x14ac:dyDescent="0.25">
      <c r="A345" s="204"/>
    </row>
    <row r="346" spans="1:1" x14ac:dyDescent="0.25">
      <c r="A346" s="204"/>
    </row>
    <row r="347" spans="1:1" x14ac:dyDescent="0.25">
      <c r="A347" s="204"/>
    </row>
    <row r="348" spans="1:1" x14ac:dyDescent="0.25">
      <c r="A348" s="204"/>
    </row>
    <row r="349" spans="1:1" x14ac:dyDescent="0.25">
      <c r="A349" s="204"/>
    </row>
    <row r="350" spans="1:1" x14ac:dyDescent="0.25">
      <c r="A350" s="204"/>
    </row>
    <row r="351" spans="1:1" x14ac:dyDescent="0.25">
      <c r="A351" s="204"/>
    </row>
    <row r="352" spans="1:1" x14ac:dyDescent="0.25">
      <c r="A352" s="204"/>
    </row>
    <row r="353" spans="1:1" x14ac:dyDescent="0.25">
      <c r="A353" s="204"/>
    </row>
    <row r="354" spans="1:1" x14ac:dyDescent="0.25">
      <c r="A354" s="204"/>
    </row>
    <row r="355" spans="1:1" x14ac:dyDescent="0.25">
      <c r="A355" s="204"/>
    </row>
    <row r="356" spans="1:1" x14ac:dyDescent="0.25">
      <c r="A356" s="204"/>
    </row>
    <row r="357" spans="1:1" x14ac:dyDescent="0.25">
      <c r="A357" s="204"/>
    </row>
    <row r="358" spans="1:1" x14ac:dyDescent="0.25">
      <c r="A358" s="204"/>
    </row>
    <row r="359" spans="1:1" x14ac:dyDescent="0.25">
      <c r="A359" s="204"/>
    </row>
    <row r="360" spans="1:1" x14ac:dyDescent="0.25">
      <c r="A360" s="204"/>
    </row>
    <row r="361" spans="1:1" x14ac:dyDescent="0.25">
      <c r="A361" s="204"/>
    </row>
    <row r="362" spans="1:1" x14ac:dyDescent="0.25">
      <c r="A362" s="204"/>
    </row>
    <row r="363" spans="1:1" x14ac:dyDescent="0.25">
      <c r="A363" s="204"/>
    </row>
    <row r="364" spans="1:1" x14ac:dyDescent="0.25">
      <c r="A364" s="204"/>
    </row>
    <row r="365" spans="1:1" x14ac:dyDescent="0.25">
      <c r="A365" s="204"/>
    </row>
    <row r="366" spans="1:1" x14ac:dyDescent="0.25">
      <c r="A366" s="204"/>
    </row>
    <row r="367" spans="1:1" x14ac:dyDescent="0.25">
      <c r="A367" s="204"/>
    </row>
    <row r="368" spans="1:1" x14ac:dyDescent="0.25">
      <c r="A368" s="204"/>
    </row>
    <row r="369" spans="1:1" x14ac:dyDescent="0.25">
      <c r="A369" s="204"/>
    </row>
    <row r="370" spans="1:1" x14ac:dyDescent="0.25">
      <c r="A370" s="204"/>
    </row>
    <row r="371" spans="1:1" x14ac:dyDescent="0.25">
      <c r="A371" s="204"/>
    </row>
    <row r="372" spans="1:1" x14ac:dyDescent="0.25">
      <c r="A372" s="204"/>
    </row>
    <row r="373" spans="1:1" x14ac:dyDescent="0.25">
      <c r="A373" s="204"/>
    </row>
    <row r="374" spans="1:1" x14ac:dyDescent="0.25">
      <c r="A374" s="204"/>
    </row>
    <row r="375" spans="1:1" x14ac:dyDescent="0.25">
      <c r="A375" s="204"/>
    </row>
    <row r="376" spans="1:1" x14ac:dyDescent="0.25">
      <c r="A376" s="204"/>
    </row>
    <row r="377" spans="1:1" x14ac:dyDescent="0.25">
      <c r="A377" s="204"/>
    </row>
    <row r="378" spans="1:1" x14ac:dyDescent="0.25">
      <c r="A378" s="204"/>
    </row>
    <row r="379" spans="1:1" x14ac:dyDescent="0.25">
      <c r="A379" s="204"/>
    </row>
    <row r="380" spans="1:1" x14ac:dyDescent="0.25">
      <c r="A380" s="204"/>
    </row>
    <row r="381" spans="1:1" x14ac:dyDescent="0.25">
      <c r="A381" s="204"/>
    </row>
    <row r="382" spans="1:1" x14ac:dyDescent="0.25">
      <c r="A382" s="204"/>
    </row>
    <row r="383" spans="1:1" x14ac:dyDescent="0.25">
      <c r="A383" s="204"/>
    </row>
    <row r="384" spans="1:1" x14ac:dyDescent="0.25">
      <c r="A384" s="204"/>
    </row>
    <row r="385" spans="1:1" x14ac:dyDescent="0.25">
      <c r="A385" s="204"/>
    </row>
    <row r="386" spans="1:1" x14ac:dyDescent="0.25">
      <c r="A386" s="204"/>
    </row>
    <row r="387" spans="1:1" x14ac:dyDescent="0.25">
      <c r="A387" s="204"/>
    </row>
    <row r="388" spans="1:1" x14ac:dyDescent="0.25">
      <c r="A388" s="204"/>
    </row>
    <row r="389" spans="1:1" x14ac:dyDescent="0.25">
      <c r="A389" s="204"/>
    </row>
    <row r="390" spans="1:1" x14ac:dyDescent="0.25">
      <c r="A390" s="204"/>
    </row>
    <row r="391" spans="1:1" x14ac:dyDescent="0.25">
      <c r="A391" s="204"/>
    </row>
    <row r="392" spans="1:1" x14ac:dyDescent="0.25">
      <c r="A392" s="204"/>
    </row>
    <row r="393" spans="1:1" x14ac:dyDescent="0.25">
      <c r="A393" s="204"/>
    </row>
    <row r="394" spans="1:1" x14ac:dyDescent="0.25">
      <c r="A394" s="204"/>
    </row>
    <row r="395" spans="1:1" x14ac:dyDescent="0.25">
      <c r="A395" s="204"/>
    </row>
    <row r="396" spans="1:1" x14ac:dyDescent="0.25">
      <c r="A396" s="204"/>
    </row>
    <row r="397" spans="1:1" x14ac:dyDescent="0.25">
      <c r="A397" s="204"/>
    </row>
    <row r="398" spans="1:1" x14ac:dyDescent="0.25">
      <c r="A398" s="204"/>
    </row>
    <row r="399" spans="1:1" x14ac:dyDescent="0.25">
      <c r="A399" s="204"/>
    </row>
    <row r="400" spans="1:1" x14ac:dyDescent="0.25">
      <c r="A400" s="204"/>
    </row>
    <row r="401" spans="1:1" x14ac:dyDescent="0.25">
      <c r="A401" s="204"/>
    </row>
    <row r="402" spans="1:1" x14ac:dyDescent="0.25">
      <c r="A402" s="204"/>
    </row>
    <row r="403" spans="1:1" x14ac:dyDescent="0.25">
      <c r="A403" s="204"/>
    </row>
    <row r="404" spans="1:1" x14ac:dyDescent="0.25">
      <c r="A404" s="204"/>
    </row>
    <row r="405" spans="1:1" x14ac:dyDescent="0.25">
      <c r="A405" s="204"/>
    </row>
    <row r="406" spans="1:1" x14ac:dyDescent="0.25">
      <c r="A406" s="204"/>
    </row>
    <row r="407" spans="1:1" x14ac:dyDescent="0.25">
      <c r="A407" s="204"/>
    </row>
    <row r="408" spans="1:1" x14ac:dyDescent="0.25">
      <c r="A408" s="204"/>
    </row>
    <row r="409" spans="1:1" x14ac:dyDescent="0.25">
      <c r="A409" s="204"/>
    </row>
    <row r="410" spans="1:1" x14ac:dyDescent="0.25">
      <c r="A410" s="204"/>
    </row>
    <row r="411" spans="1:1" x14ac:dyDescent="0.25">
      <c r="A411" s="204"/>
    </row>
    <row r="412" spans="1:1" x14ac:dyDescent="0.25">
      <c r="A412" s="204"/>
    </row>
    <row r="413" spans="1:1" x14ac:dyDescent="0.25">
      <c r="A413" s="204"/>
    </row>
    <row r="414" spans="1:1" x14ac:dyDescent="0.25">
      <c r="A414" s="204"/>
    </row>
    <row r="415" spans="1:1" x14ac:dyDescent="0.25">
      <c r="A415" s="204"/>
    </row>
    <row r="416" spans="1:1" x14ac:dyDescent="0.25">
      <c r="A416" s="204"/>
    </row>
    <row r="417" spans="1:1" x14ac:dyDescent="0.25">
      <c r="A417" s="204"/>
    </row>
    <row r="418" spans="1:1" x14ac:dyDescent="0.25">
      <c r="A418" s="204"/>
    </row>
    <row r="419" spans="1:1" x14ac:dyDescent="0.25">
      <c r="A419" s="204"/>
    </row>
    <row r="420" spans="1:1" x14ac:dyDescent="0.25">
      <c r="A420" s="204"/>
    </row>
    <row r="421" spans="1:1" x14ac:dyDescent="0.25">
      <c r="A421" s="204"/>
    </row>
    <row r="422" spans="1:1" x14ac:dyDescent="0.25">
      <c r="A422" s="204"/>
    </row>
    <row r="423" spans="1:1" x14ac:dyDescent="0.25">
      <c r="A423" s="204"/>
    </row>
    <row r="424" spans="1:1" x14ac:dyDescent="0.25">
      <c r="A424" s="204"/>
    </row>
    <row r="425" spans="1:1" x14ac:dyDescent="0.25">
      <c r="A425" s="204"/>
    </row>
    <row r="426" spans="1:1" x14ac:dyDescent="0.25">
      <c r="A426" s="204"/>
    </row>
    <row r="427" spans="1:1" x14ac:dyDescent="0.25">
      <c r="A427" s="204"/>
    </row>
    <row r="428" spans="1:1" x14ac:dyDescent="0.25">
      <c r="A428" s="204"/>
    </row>
    <row r="429" spans="1:1" x14ac:dyDescent="0.25">
      <c r="A429" s="204"/>
    </row>
    <row r="430" spans="1:1" x14ac:dyDescent="0.25">
      <c r="A430" s="204"/>
    </row>
    <row r="431" spans="1:1" x14ac:dyDescent="0.25">
      <c r="A431" s="204"/>
    </row>
    <row r="432" spans="1:1" x14ac:dyDescent="0.25">
      <c r="A432" s="204"/>
    </row>
    <row r="433" spans="1:1" x14ac:dyDescent="0.25">
      <c r="A433" s="204"/>
    </row>
    <row r="434" spans="1:1" x14ac:dyDescent="0.25">
      <c r="A434" s="204"/>
    </row>
    <row r="435" spans="1:1" x14ac:dyDescent="0.25">
      <c r="A435" s="204"/>
    </row>
    <row r="436" spans="1:1" x14ac:dyDescent="0.25">
      <c r="A436" s="204"/>
    </row>
    <row r="437" spans="1:1" x14ac:dyDescent="0.25">
      <c r="A437" s="204"/>
    </row>
    <row r="438" spans="1:1" x14ac:dyDescent="0.25">
      <c r="A438" s="204"/>
    </row>
    <row r="439" spans="1:1" x14ac:dyDescent="0.25">
      <c r="A439" s="204"/>
    </row>
    <row r="440" spans="1:1" x14ac:dyDescent="0.25">
      <c r="A440" s="204"/>
    </row>
    <row r="441" spans="1:1" x14ac:dyDescent="0.25">
      <c r="A441" s="204"/>
    </row>
    <row r="442" spans="1:1" x14ac:dyDescent="0.25">
      <c r="A442" s="204"/>
    </row>
    <row r="443" spans="1:1" x14ac:dyDescent="0.25">
      <c r="A443" s="204"/>
    </row>
    <row r="444" spans="1:1" x14ac:dyDescent="0.25">
      <c r="A444" s="204"/>
    </row>
    <row r="445" spans="1:1" x14ac:dyDescent="0.25">
      <c r="A445" s="204"/>
    </row>
    <row r="446" spans="1:1" x14ac:dyDescent="0.25">
      <c r="A446" s="204"/>
    </row>
    <row r="447" spans="1:1" x14ac:dyDescent="0.25">
      <c r="A447" s="204"/>
    </row>
    <row r="448" spans="1:1" x14ac:dyDescent="0.25">
      <c r="A448" s="204"/>
    </row>
    <row r="449" spans="1:1" x14ac:dyDescent="0.25">
      <c r="A449" s="204"/>
    </row>
    <row r="450" spans="1:1" x14ac:dyDescent="0.25">
      <c r="A450" s="204"/>
    </row>
    <row r="451" spans="1:1" x14ac:dyDescent="0.25">
      <c r="A451" s="204"/>
    </row>
    <row r="452" spans="1:1" x14ac:dyDescent="0.25">
      <c r="A452" s="204"/>
    </row>
    <row r="453" spans="1:1" x14ac:dyDescent="0.25">
      <c r="A453" s="204"/>
    </row>
    <row r="454" spans="1:1" x14ac:dyDescent="0.25">
      <c r="A454" s="204"/>
    </row>
    <row r="455" spans="1:1" x14ac:dyDescent="0.25">
      <c r="A455" s="204"/>
    </row>
    <row r="456" spans="1:1" x14ac:dyDescent="0.25">
      <c r="A456" s="204"/>
    </row>
    <row r="457" spans="1:1" x14ac:dyDescent="0.25">
      <c r="A457" s="204"/>
    </row>
    <row r="458" spans="1:1" x14ac:dyDescent="0.25">
      <c r="A458" s="204"/>
    </row>
    <row r="459" spans="1:1" x14ac:dyDescent="0.25">
      <c r="A459" s="204"/>
    </row>
    <row r="460" spans="1:1" x14ac:dyDescent="0.25">
      <c r="A460" s="204"/>
    </row>
    <row r="461" spans="1:1" x14ac:dyDescent="0.25">
      <c r="A461" s="204"/>
    </row>
    <row r="462" spans="1:1" x14ac:dyDescent="0.25">
      <c r="A462" s="204"/>
    </row>
    <row r="463" spans="1:1" x14ac:dyDescent="0.25">
      <c r="A463" s="204"/>
    </row>
    <row r="464" spans="1:1" x14ac:dyDescent="0.25">
      <c r="A464" s="204"/>
    </row>
    <row r="465" spans="1:1" x14ac:dyDescent="0.25">
      <c r="A465" s="204"/>
    </row>
    <row r="466" spans="1:1" x14ac:dyDescent="0.25">
      <c r="A466" s="204"/>
    </row>
    <row r="467" spans="1:1" x14ac:dyDescent="0.25">
      <c r="A467" s="204"/>
    </row>
    <row r="468" spans="1:1" x14ac:dyDescent="0.25">
      <c r="A468" s="204"/>
    </row>
    <row r="469" spans="1:1" x14ac:dyDescent="0.25">
      <c r="A469" s="204"/>
    </row>
    <row r="470" spans="1:1" x14ac:dyDescent="0.25">
      <c r="A470" s="204"/>
    </row>
    <row r="471" spans="1:1" x14ac:dyDescent="0.25">
      <c r="A471" s="204"/>
    </row>
    <row r="472" spans="1:1" x14ac:dyDescent="0.25">
      <c r="A472" s="204"/>
    </row>
    <row r="473" spans="1:1" x14ac:dyDescent="0.25">
      <c r="A473" s="204"/>
    </row>
    <row r="474" spans="1:1" x14ac:dyDescent="0.25">
      <c r="A474" s="204"/>
    </row>
    <row r="475" spans="1:1" x14ac:dyDescent="0.25">
      <c r="A475" s="204"/>
    </row>
    <row r="476" spans="1:1" x14ac:dyDescent="0.25">
      <c r="A476" s="204"/>
    </row>
    <row r="477" spans="1:1" x14ac:dyDescent="0.25">
      <c r="A477" s="204"/>
    </row>
    <row r="478" spans="1:1" x14ac:dyDescent="0.25">
      <c r="A478" s="204"/>
    </row>
    <row r="479" spans="1:1" x14ac:dyDescent="0.25">
      <c r="A479" s="204"/>
    </row>
    <row r="480" spans="1:1" x14ac:dyDescent="0.25">
      <c r="A480" s="204"/>
    </row>
    <row r="481" spans="1:1" x14ac:dyDescent="0.25">
      <c r="A481" s="204"/>
    </row>
    <row r="482" spans="1:1" x14ac:dyDescent="0.25">
      <c r="A482" s="204"/>
    </row>
    <row r="483" spans="1:1" x14ac:dyDescent="0.25">
      <c r="A483" s="204"/>
    </row>
    <row r="484" spans="1:1" x14ac:dyDescent="0.25">
      <c r="A484" s="204"/>
    </row>
    <row r="485" spans="1:1" x14ac:dyDescent="0.25">
      <c r="A485" s="204"/>
    </row>
    <row r="486" spans="1:1" x14ac:dyDescent="0.25">
      <c r="A486" s="204"/>
    </row>
    <row r="487" spans="1:1" x14ac:dyDescent="0.25">
      <c r="A487" s="204"/>
    </row>
    <row r="488" spans="1:1" x14ac:dyDescent="0.25">
      <c r="A488" s="204"/>
    </row>
    <row r="489" spans="1:1" x14ac:dyDescent="0.25">
      <c r="A489" s="204"/>
    </row>
    <row r="490" spans="1:1" x14ac:dyDescent="0.25">
      <c r="A490" s="204"/>
    </row>
    <row r="491" spans="1:1" x14ac:dyDescent="0.25">
      <c r="A491" s="204"/>
    </row>
    <row r="492" spans="1:1" x14ac:dyDescent="0.25">
      <c r="A492" s="204"/>
    </row>
    <row r="493" spans="1:1" x14ac:dyDescent="0.25">
      <c r="A493" s="204"/>
    </row>
    <row r="494" spans="1:1" x14ac:dyDescent="0.25">
      <c r="A494" s="204"/>
    </row>
    <row r="495" spans="1:1" x14ac:dyDescent="0.25">
      <c r="A495" s="204"/>
    </row>
    <row r="496" spans="1:1" x14ac:dyDescent="0.25">
      <c r="A496" s="204"/>
    </row>
    <row r="497" spans="1:1" x14ac:dyDescent="0.25">
      <c r="A497" s="204"/>
    </row>
    <row r="498" spans="1:1" x14ac:dyDescent="0.25">
      <c r="A498" s="204"/>
    </row>
    <row r="499" spans="1:1" x14ac:dyDescent="0.25">
      <c r="A499" s="204"/>
    </row>
    <row r="500" spans="1:1" x14ac:dyDescent="0.25">
      <c r="A500" s="204"/>
    </row>
    <row r="501" spans="1:1" x14ac:dyDescent="0.25">
      <c r="A501" s="204"/>
    </row>
    <row r="502" spans="1:1" x14ac:dyDescent="0.25">
      <c r="A502" s="204"/>
    </row>
    <row r="503" spans="1:1" x14ac:dyDescent="0.25">
      <c r="A503" s="204"/>
    </row>
    <row r="504" spans="1:1" x14ac:dyDescent="0.25">
      <c r="A504" s="204"/>
    </row>
    <row r="505" spans="1:1" x14ac:dyDescent="0.25">
      <c r="A505" s="204"/>
    </row>
    <row r="506" spans="1:1" x14ac:dyDescent="0.25">
      <c r="A506" s="204"/>
    </row>
    <row r="507" spans="1:1" x14ac:dyDescent="0.25">
      <c r="A507" s="204"/>
    </row>
    <row r="508" spans="1:1" x14ac:dyDescent="0.25">
      <c r="A508" s="204"/>
    </row>
    <row r="509" spans="1:1" x14ac:dyDescent="0.25">
      <c r="A509" s="204"/>
    </row>
    <row r="510" spans="1:1" x14ac:dyDescent="0.25">
      <c r="A510" s="204"/>
    </row>
    <row r="511" spans="1:1" x14ac:dyDescent="0.25">
      <c r="A511" s="204"/>
    </row>
    <row r="512" spans="1:1" x14ac:dyDescent="0.25">
      <c r="A512" s="204"/>
    </row>
    <row r="513" spans="1:1" x14ac:dyDescent="0.25">
      <c r="A513" s="204"/>
    </row>
    <row r="514" spans="1:1" x14ac:dyDescent="0.25">
      <c r="A514" s="204"/>
    </row>
    <row r="515" spans="1:1" x14ac:dyDescent="0.25">
      <c r="A515" s="204"/>
    </row>
    <row r="516" spans="1:1" x14ac:dyDescent="0.25">
      <c r="A516" s="204"/>
    </row>
    <row r="517" spans="1:1" x14ac:dyDescent="0.25">
      <c r="A517" s="204"/>
    </row>
    <row r="518" spans="1:1" x14ac:dyDescent="0.25">
      <c r="A518" s="204"/>
    </row>
    <row r="519" spans="1:1" x14ac:dyDescent="0.25">
      <c r="A519" s="204"/>
    </row>
    <row r="520" spans="1:1" x14ac:dyDescent="0.25">
      <c r="A520" s="204"/>
    </row>
    <row r="521" spans="1:1" x14ac:dyDescent="0.25">
      <c r="A521" s="204"/>
    </row>
    <row r="522" spans="1:1" x14ac:dyDescent="0.25">
      <c r="A522" s="204"/>
    </row>
    <row r="523" spans="1:1" x14ac:dyDescent="0.25">
      <c r="A523" s="204"/>
    </row>
    <row r="524" spans="1:1" x14ac:dyDescent="0.25">
      <c r="A524" s="204"/>
    </row>
    <row r="525" spans="1:1" x14ac:dyDescent="0.25">
      <c r="A525" s="204"/>
    </row>
    <row r="526" spans="1:1" x14ac:dyDescent="0.25">
      <c r="A526" s="204"/>
    </row>
    <row r="527" spans="1:1" x14ac:dyDescent="0.25">
      <c r="A527" s="204"/>
    </row>
    <row r="528" spans="1:1" x14ac:dyDescent="0.25">
      <c r="A528" s="204"/>
    </row>
    <row r="529" spans="1:1" x14ac:dyDescent="0.25">
      <c r="A529" s="204"/>
    </row>
    <row r="530" spans="1:1" x14ac:dyDescent="0.25">
      <c r="A530" s="204"/>
    </row>
    <row r="531" spans="1:1" x14ac:dyDescent="0.25">
      <c r="A531" s="204"/>
    </row>
    <row r="532" spans="1:1" x14ac:dyDescent="0.25">
      <c r="A532" s="204"/>
    </row>
    <row r="533" spans="1:1" x14ac:dyDescent="0.25">
      <c r="A533" s="204"/>
    </row>
    <row r="534" spans="1:1" x14ac:dyDescent="0.25">
      <c r="A534" s="204"/>
    </row>
    <row r="535" spans="1:1" x14ac:dyDescent="0.25">
      <c r="A535" s="204"/>
    </row>
    <row r="536" spans="1:1" x14ac:dyDescent="0.25">
      <c r="A536" s="204"/>
    </row>
    <row r="537" spans="1:1" x14ac:dyDescent="0.25">
      <c r="A537" s="204"/>
    </row>
    <row r="538" spans="1:1" x14ac:dyDescent="0.25">
      <c r="A538" s="204"/>
    </row>
    <row r="539" spans="1:1" x14ac:dyDescent="0.25">
      <c r="A539" s="204"/>
    </row>
    <row r="540" spans="1:1" x14ac:dyDescent="0.25">
      <c r="A540" s="204"/>
    </row>
    <row r="541" spans="1:1" x14ac:dyDescent="0.25">
      <c r="A541" s="204"/>
    </row>
    <row r="542" spans="1:1" x14ac:dyDescent="0.25">
      <c r="A542" s="204"/>
    </row>
    <row r="543" spans="1:1" x14ac:dyDescent="0.25">
      <c r="A543" s="204"/>
    </row>
    <row r="544" spans="1:1" x14ac:dyDescent="0.25">
      <c r="A544" s="204"/>
    </row>
    <row r="545" spans="1:1" x14ac:dyDescent="0.25">
      <c r="A545" s="204"/>
    </row>
    <row r="546" spans="1:1" x14ac:dyDescent="0.25">
      <c r="A546" s="204"/>
    </row>
    <row r="547" spans="1:1" x14ac:dyDescent="0.25">
      <c r="A547" s="204"/>
    </row>
    <row r="548" spans="1:1" x14ac:dyDescent="0.25">
      <c r="A548" s="204"/>
    </row>
    <row r="549" spans="1:1" x14ac:dyDescent="0.25">
      <c r="A549" s="204"/>
    </row>
    <row r="550" spans="1:1" x14ac:dyDescent="0.25">
      <c r="A550" s="204"/>
    </row>
    <row r="551" spans="1:1" x14ac:dyDescent="0.25">
      <c r="A551" s="204"/>
    </row>
    <row r="552" spans="1:1" x14ac:dyDescent="0.25">
      <c r="A552" s="204"/>
    </row>
    <row r="553" spans="1:1" x14ac:dyDescent="0.25">
      <c r="A553" s="204"/>
    </row>
    <row r="554" spans="1:1" x14ac:dyDescent="0.25">
      <c r="A554" s="204"/>
    </row>
    <row r="555" spans="1:1" x14ac:dyDescent="0.25">
      <c r="A555" s="204"/>
    </row>
    <row r="556" spans="1:1" x14ac:dyDescent="0.25">
      <c r="A556" s="204"/>
    </row>
    <row r="557" spans="1:1" x14ac:dyDescent="0.25">
      <c r="A557" s="204"/>
    </row>
    <row r="558" spans="1:1" x14ac:dyDescent="0.25">
      <c r="A558" s="204"/>
    </row>
    <row r="559" spans="1:1" x14ac:dyDescent="0.25">
      <c r="A559" s="204"/>
    </row>
    <row r="560" spans="1:1" x14ac:dyDescent="0.25">
      <c r="A560" s="204"/>
    </row>
    <row r="561" spans="1:1" x14ac:dyDescent="0.25">
      <c r="A561" s="204"/>
    </row>
    <row r="562" spans="1:1" x14ac:dyDescent="0.25">
      <c r="A562" s="204"/>
    </row>
    <row r="563" spans="1:1" x14ac:dyDescent="0.25">
      <c r="A563" s="204"/>
    </row>
    <row r="564" spans="1:1" x14ac:dyDescent="0.25">
      <c r="A564" s="204"/>
    </row>
    <row r="565" spans="1:1" x14ac:dyDescent="0.25">
      <c r="A565" s="204"/>
    </row>
    <row r="566" spans="1:1" x14ac:dyDescent="0.25">
      <c r="A566" s="204"/>
    </row>
    <row r="567" spans="1:1" x14ac:dyDescent="0.25">
      <c r="A567" s="204"/>
    </row>
    <row r="568" spans="1:1" x14ac:dyDescent="0.25">
      <c r="A568" s="204"/>
    </row>
    <row r="569" spans="1:1" x14ac:dyDescent="0.25">
      <c r="A569" s="204"/>
    </row>
    <row r="570" spans="1:1" x14ac:dyDescent="0.25">
      <c r="A570" s="204"/>
    </row>
    <row r="571" spans="1:1" x14ac:dyDescent="0.25">
      <c r="A571" s="204"/>
    </row>
    <row r="572" spans="1:1" x14ac:dyDescent="0.25">
      <c r="A572" s="204"/>
    </row>
    <row r="573" spans="1:1" x14ac:dyDescent="0.25">
      <c r="A573" s="204"/>
    </row>
    <row r="574" spans="1:1" x14ac:dyDescent="0.25">
      <c r="A574" s="204"/>
    </row>
    <row r="575" spans="1:1" x14ac:dyDescent="0.25">
      <c r="A575" s="204"/>
    </row>
    <row r="576" spans="1:1" x14ac:dyDescent="0.25">
      <c r="A576" s="204"/>
    </row>
    <row r="577" spans="1:1" x14ac:dyDescent="0.25">
      <c r="A577" s="204"/>
    </row>
    <row r="578" spans="1:1" x14ac:dyDescent="0.25">
      <c r="A578" s="204"/>
    </row>
    <row r="579" spans="1:1" x14ac:dyDescent="0.25">
      <c r="A579" s="204"/>
    </row>
    <row r="580" spans="1:1" x14ac:dyDescent="0.25">
      <c r="A580" s="204"/>
    </row>
    <row r="581" spans="1:1" x14ac:dyDescent="0.25">
      <c r="A581" s="204"/>
    </row>
    <row r="582" spans="1:1" x14ac:dyDescent="0.25">
      <c r="A582" s="204"/>
    </row>
    <row r="583" spans="1:1" x14ac:dyDescent="0.25">
      <c r="A583" s="204"/>
    </row>
    <row r="584" spans="1:1" x14ac:dyDescent="0.25">
      <c r="A584" s="204"/>
    </row>
    <row r="585" spans="1:1" x14ac:dyDescent="0.25">
      <c r="A585" s="204"/>
    </row>
    <row r="586" spans="1:1" x14ac:dyDescent="0.25">
      <c r="A586" s="204"/>
    </row>
    <row r="587" spans="1:1" x14ac:dyDescent="0.25">
      <c r="A587" s="204"/>
    </row>
    <row r="588" spans="1:1" x14ac:dyDescent="0.25">
      <c r="A588" s="204"/>
    </row>
    <row r="589" spans="1:1" x14ac:dyDescent="0.25">
      <c r="A589" s="204"/>
    </row>
    <row r="590" spans="1:1" x14ac:dyDescent="0.25">
      <c r="A590" s="204"/>
    </row>
    <row r="591" spans="1:1" x14ac:dyDescent="0.25">
      <c r="A591" s="204"/>
    </row>
    <row r="592" spans="1:1" x14ac:dyDescent="0.25">
      <c r="A592" s="204"/>
    </row>
    <row r="593" spans="1:1" x14ac:dyDescent="0.25">
      <c r="A593" s="204"/>
    </row>
    <row r="594" spans="1:1" x14ac:dyDescent="0.25">
      <c r="A594" s="204"/>
    </row>
    <row r="595" spans="1:1" x14ac:dyDescent="0.25">
      <c r="A595" s="204"/>
    </row>
    <row r="596" spans="1:1" x14ac:dyDescent="0.25">
      <c r="A596" s="204"/>
    </row>
    <row r="597" spans="1:1" x14ac:dyDescent="0.25">
      <c r="A597" s="204"/>
    </row>
    <row r="598" spans="1:1" x14ac:dyDescent="0.25">
      <c r="A598" s="204"/>
    </row>
    <row r="599" spans="1:1" x14ac:dyDescent="0.25">
      <c r="A599" s="204"/>
    </row>
    <row r="600" spans="1:1" x14ac:dyDescent="0.25">
      <c r="A600" s="204"/>
    </row>
    <row r="601" spans="1:1" x14ac:dyDescent="0.25">
      <c r="A601" s="204"/>
    </row>
    <row r="602" spans="1:1" x14ac:dyDescent="0.25">
      <c r="A602" s="204"/>
    </row>
    <row r="603" spans="1:1" x14ac:dyDescent="0.25">
      <c r="A603" s="204"/>
    </row>
    <row r="604" spans="1:1" x14ac:dyDescent="0.25">
      <c r="A604" s="204"/>
    </row>
    <row r="605" spans="1:1" x14ac:dyDescent="0.25">
      <c r="A605" s="204"/>
    </row>
    <row r="606" spans="1:1" x14ac:dyDescent="0.25">
      <c r="A606" s="204"/>
    </row>
    <row r="607" spans="1:1" x14ac:dyDescent="0.25">
      <c r="A607" s="204"/>
    </row>
    <row r="608" spans="1:1" x14ac:dyDescent="0.25">
      <c r="A608" s="204"/>
    </row>
    <row r="609" spans="1:1" x14ac:dyDescent="0.25">
      <c r="A609" s="204"/>
    </row>
    <row r="610" spans="1:1" x14ac:dyDescent="0.25">
      <c r="A610" s="204"/>
    </row>
    <row r="611" spans="1:1" x14ac:dyDescent="0.25">
      <c r="A611" s="204"/>
    </row>
    <row r="612" spans="1:1" x14ac:dyDescent="0.25">
      <c r="A612" s="204"/>
    </row>
    <row r="613" spans="1:1" x14ac:dyDescent="0.25">
      <c r="A613" s="204"/>
    </row>
    <row r="614" spans="1:1" x14ac:dyDescent="0.25">
      <c r="A614" s="204"/>
    </row>
    <row r="615" spans="1:1" x14ac:dyDescent="0.25">
      <c r="A615" s="204"/>
    </row>
    <row r="616" spans="1:1" x14ac:dyDescent="0.25">
      <c r="A616" s="204"/>
    </row>
    <row r="617" spans="1:1" x14ac:dyDescent="0.25">
      <c r="A617" s="204"/>
    </row>
    <row r="618" spans="1:1" x14ac:dyDescent="0.25">
      <c r="A618" s="204"/>
    </row>
    <row r="619" spans="1:1" x14ac:dyDescent="0.25">
      <c r="A619" s="204"/>
    </row>
    <row r="620" spans="1:1" x14ac:dyDescent="0.25">
      <c r="A620" s="204"/>
    </row>
    <row r="621" spans="1:1" x14ac:dyDescent="0.25">
      <c r="A621" s="204"/>
    </row>
    <row r="622" spans="1:1" x14ac:dyDescent="0.25">
      <c r="A622" s="204"/>
    </row>
    <row r="623" spans="1:1" x14ac:dyDescent="0.25">
      <c r="A623" s="204"/>
    </row>
    <row r="624" spans="1:1" x14ac:dyDescent="0.25">
      <c r="A624" s="204"/>
    </row>
    <row r="625" spans="1:1" x14ac:dyDescent="0.25">
      <c r="A625" s="204"/>
    </row>
    <row r="626" spans="1:1" x14ac:dyDescent="0.25">
      <c r="A626" s="204"/>
    </row>
    <row r="627" spans="1:1" x14ac:dyDescent="0.25">
      <c r="A627" s="204"/>
    </row>
    <row r="628" spans="1:1" x14ac:dyDescent="0.25">
      <c r="A628" s="204"/>
    </row>
    <row r="629" spans="1:1" x14ac:dyDescent="0.25">
      <c r="A629" s="204"/>
    </row>
    <row r="630" spans="1:1" x14ac:dyDescent="0.25">
      <c r="A630" s="204"/>
    </row>
    <row r="631" spans="1:1" x14ac:dyDescent="0.25">
      <c r="A631" s="204"/>
    </row>
    <row r="632" spans="1:1" x14ac:dyDescent="0.25">
      <c r="A632" s="204"/>
    </row>
    <row r="633" spans="1:1" x14ac:dyDescent="0.25">
      <c r="A633" s="204"/>
    </row>
    <row r="634" spans="1:1" x14ac:dyDescent="0.25">
      <c r="A634" s="204"/>
    </row>
    <row r="635" spans="1:1" x14ac:dyDescent="0.25">
      <c r="A635" s="204"/>
    </row>
    <row r="636" spans="1:1" x14ac:dyDescent="0.25">
      <c r="A636" s="204"/>
    </row>
    <row r="637" spans="1:1" x14ac:dyDescent="0.25">
      <c r="A637" s="204"/>
    </row>
    <row r="638" spans="1:1" x14ac:dyDescent="0.25">
      <c r="A638" s="204"/>
    </row>
    <row r="639" spans="1:1" x14ac:dyDescent="0.25">
      <c r="A639" s="204"/>
    </row>
    <row r="640" spans="1:1" x14ac:dyDescent="0.25">
      <c r="A640" s="204"/>
    </row>
    <row r="641" spans="1:1" x14ac:dyDescent="0.25">
      <c r="A641" s="204"/>
    </row>
    <row r="642" spans="1:1" x14ac:dyDescent="0.25">
      <c r="A642" s="204"/>
    </row>
    <row r="643" spans="1:1" x14ac:dyDescent="0.25">
      <c r="A643" s="204"/>
    </row>
    <row r="644" spans="1:1" x14ac:dyDescent="0.25">
      <c r="A644" s="204"/>
    </row>
    <row r="645" spans="1:1" x14ac:dyDescent="0.25">
      <c r="A645" s="204"/>
    </row>
    <row r="646" spans="1:1" x14ac:dyDescent="0.25">
      <c r="A646" s="204"/>
    </row>
    <row r="647" spans="1:1" x14ac:dyDescent="0.25">
      <c r="A647" s="204"/>
    </row>
    <row r="648" spans="1:1" x14ac:dyDescent="0.25">
      <c r="A648" s="204"/>
    </row>
    <row r="649" spans="1:1" x14ac:dyDescent="0.25">
      <c r="A649" s="204"/>
    </row>
    <row r="650" spans="1:1" x14ac:dyDescent="0.25">
      <c r="A650" s="204"/>
    </row>
    <row r="651" spans="1:1" x14ac:dyDescent="0.25">
      <c r="A651" s="204"/>
    </row>
    <row r="652" spans="1:1" x14ac:dyDescent="0.25">
      <c r="A652" s="204"/>
    </row>
    <row r="653" spans="1:1" x14ac:dyDescent="0.25">
      <c r="A653" s="204"/>
    </row>
    <row r="654" spans="1:1" x14ac:dyDescent="0.25">
      <c r="A654" s="204"/>
    </row>
    <row r="655" spans="1:1" x14ac:dyDescent="0.25">
      <c r="A655" s="204"/>
    </row>
    <row r="656" spans="1:1" x14ac:dyDescent="0.25">
      <c r="A656" s="204"/>
    </row>
    <row r="657" spans="1:1" x14ac:dyDescent="0.25">
      <c r="A657" s="204"/>
    </row>
    <row r="658" spans="1:1" x14ac:dyDescent="0.25">
      <c r="A658" s="204"/>
    </row>
    <row r="659" spans="1:1" x14ac:dyDescent="0.25">
      <c r="A659" s="204"/>
    </row>
    <row r="660" spans="1:1" x14ac:dyDescent="0.25">
      <c r="A660" s="204"/>
    </row>
    <row r="661" spans="1:1" x14ac:dyDescent="0.25">
      <c r="A661" s="204"/>
    </row>
    <row r="662" spans="1:1" x14ac:dyDescent="0.25">
      <c r="A662" s="204"/>
    </row>
    <row r="663" spans="1:1" x14ac:dyDescent="0.25">
      <c r="A663" s="204"/>
    </row>
    <row r="664" spans="1:1" x14ac:dyDescent="0.25">
      <c r="A664" s="204"/>
    </row>
    <row r="665" spans="1:1" x14ac:dyDescent="0.25">
      <c r="A665" s="204"/>
    </row>
    <row r="666" spans="1:1" x14ac:dyDescent="0.25">
      <c r="A666" s="204"/>
    </row>
    <row r="667" spans="1:1" x14ac:dyDescent="0.25">
      <c r="A667" s="204"/>
    </row>
    <row r="668" spans="1:1" x14ac:dyDescent="0.25">
      <c r="A668" s="204"/>
    </row>
    <row r="669" spans="1:1" x14ac:dyDescent="0.25">
      <c r="A669" s="204"/>
    </row>
    <row r="670" spans="1:1" x14ac:dyDescent="0.25">
      <c r="A670" s="204"/>
    </row>
    <row r="671" spans="1:1" x14ac:dyDescent="0.25">
      <c r="A671" s="204"/>
    </row>
    <row r="672" spans="1:1" x14ac:dyDescent="0.25">
      <c r="A672" s="204"/>
    </row>
    <row r="673" spans="1:1" x14ac:dyDescent="0.25">
      <c r="A673" s="204"/>
    </row>
    <row r="674" spans="1:1" x14ac:dyDescent="0.25">
      <c r="A674" s="204"/>
    </row>
    <row r="675" spans="1:1" x14ac:dyDescent="0.25">
      <c r="A675" s="204"/>
    </row>
    <row r="676" spans="1:1" x14ac:dyDescent="0.25">
      <c r="A676" s="204"/>
    </row>
    <row r="677" spans="1:1" x14ac:dyDescent="0.25">
      <c r="A677" s="204"/>
    </row>
    <row r="678" spans="1:1" x14ac:dyDescent="0.25">
      <c r="A678" s="204"/>
    </row>
    <row r="679" spans="1:1" x14ac:dyDescent="0.25">
      <c r="A679" s="204"/>
    </row>
    <row r="680" spans="1:1" x14ac:dyDescent="0.25">
      <c r="A680" s="204"/>
    </row>
    <row r="681" spans="1:1" x14ac:dyDescent="0.25">
      <c r="A681" s="204"/>
    </row>
    <row r="682" spans="1:1" x14ac:dyDescent="0.25">
      <c r="A682" s="204"/>
    </row>
    <row r="683" spans="1:1" x14ac:dyDescent="0.25">
      <c r="A683" s="204"/>
    </row>
    <row r="684" spans="1:1" x14ac:dyDescent="0.25">
      <c r="A684" s="204"/>
    </row>
    <row r="685" spans="1:1" x14ac:dyDescent="0.25">
      <c r="A685" s="204"/>
    </row>
    <row r="686" spans="1:1" x14ac:dyDescent="0.25">
      <c r="A686" s="204"/>
    </row>
    <row r="687" spans="1:1" x14ac:dyDescent="0.25">
      <c r="A687" s="204"/>
    </row>
    <row r="688" spans="1:1" x14ac:dyDescent="0.25">
      <c r="A688" s="204"/>
    </row>
    <row r="689" spans="1:1" x14ac:dyDescent="0.25">
      <c r="A689" s="204"/>
    </row>
    <row r="690" spans="1:1" x14ac:dyDescent="0.25">
      <c r="A690" s="204"/>
    </row>
    <row r="691" spans="1:1" x14ac:dyDescent="0.25">
      <c r="A691" s="204"/>
    </row>
    <row r="692" spans="1:1" x14ac:dyDescent="0.25">
      <c r="A692" s="204"/>
    </row>
    <row r="693" spans="1:1" x14ac:dyDescent="0.25">
      <c r="A693" s="204"/>
    </row>
    <row r="694" spans="1:1" x14ac:dyDescent="0.25">
      <c r="A694" s="204"/>
    </row>
    <row r="695" spans="1:1" x14ac:dyDescent="0.25">
      <c r="A695" s="204"/>
    </row>
    <row r="696" spans="1:1" x14ac:dyDescent="0.25">
      <c r="A696" s="204"/>
    </row>
    <row r="697" spans="1:1" x14ac:dyDescent="0.25">
      <c r="A697" s="204"/>
    </row>
    <row r="698" spans="1:1" x14ac:dyDescent="0.25">
      <c r="A698" s="204"/>
    </row>
    <row r="699" spans="1:1" x14ac:dyDescent="0.25">
      <c r="A699" s="204"/>
    </row>
    <row r="700" spans="1:1" x14ac:dyDescent="0.25">
      <c r="A700" s="204"/>
    </row>
    <row r="701" spans="1:1" x14ac:dyDescent="0.25">
      <c r="A701" s="204"/>
    </row>
    <row r="702" spans="1:1" x14ac:dyDescent="0.25">
      <c r="A702" s="204"/>
    </row>
    <row r="703" spans="1:1" x14ac:dyDescent="0.25">
      <c r="A703" s="204"/>
    </row>
    <row r="704" spans="1:1" x14ac:dyDescent="0.25">
      <c r="A704" s="204"/>
    </row>
    <row r="705" spans="1:1" x14ac:dyDescent="0.25">
      <c r="A705" s="204"/>
    </row>
    <row r="706" spans="1:1" x14ac:dyDescent="0.25">
      <c r="A706" s="204"/>
    </row>
    <row r="707" spans="1:1" x14ac:dyDescent="0.25">
      <c r="A707" s="204"/>
    </row>
    <row r="708" spans="1:1" x14ac:dyDescent="0.25">
      <c r="A708" s="204"/>
    </row>
    <row r="709" spans="1:1" x14ac:dyDescent="0.25">
      <c r="A709" s="204"/>
    </row>
    <row r="710" spans="1:1" x14ac:dyDescent="0.25">
      <c r="A710" s="204"/>
    </row>
    <row r="711" spans="1:1" x14ac:dyDescent="0.25">
      <c r="A711" s="204"/>
    </row>
    <row r="712" spans="1:1" x14ac:dyDescent="0.25">
      <c r="A712" s="204"/>
    </row>
    <row r="713" spans="1:1" x14ac:dyDescent="0.25">
      <c r="A713" s="204"/>
    </row>
    <row r="714" spans="1:1" x14ac:dyDescent="0.25">
      <c r="A714" s="204"/>
    </row>
    <row r="715" spans="1:1" x14ac:dyDescent="0.25">
      <c r="A715" s="204"/>
    </row>
    <row r="716" spans="1:1" x14ac:dyDescent="0.25">
      <c r="A716" s="204"/>
    </row>
    <row r="717" spans="1:1" x14ac:dyDescent="0.25">
      <c r="A717" s="204"/>
    </row>
    <row r="718" spans="1:1" x14ac:dyDescent="0.25">
      <c r="A718" s="204"/>
    </row>
    <row r="719" spans="1:1" x14ac:dyDescent="0.25">
      <c r="A719" s="204"/>
    </row>
    <row r="720" spans="1:1" x14ac:dyDescent="0.25">
      <c r="A720" s="204"/>
    </row>
    <row r="721" spans="1:1" x14ac:dyDescent="0.25">
      <c r="A721" s="204"/>
    </row>
    <row r="722" spans="1:1" x14ac:dyDescent="0.25">
      <c r="A722" s="204"/>
    </row>
    <row r="723" spans="1:1" x14ac:dyDescent="0.25">
      <c r="A723" s="204"/>
    </row>
    <row r="724" spans="1:1" x14ac:dyDescent="0.25">
      <c r="A724" s="204"/>
    </row>
    <row r="725" spans="1:1" x14ac:dyDescent="0.25">
      <c r="A725" s="204"/>
    </row>
    <row r="726" spans="1:1" x14ac:dyDescent="0.25">
      <c r="A726" s="204"/>
    </row>
    <row r="727" spans="1:1" x14ac:dyDescent="0.25">
      <c r="A727" s="204"/>
    </row>
    <row r="728" spans="1:1" x14ac:dyDescent="0.25">
      <c r="A728" s="204"/>
    </row>
    <row r="729" spans="1:1" x14ac:dyDescent="0.25">
      <c r="A729" s="204"/>
    </row>
    <row r="730" spans="1:1" x14ac:dyDescent="0.25">
      <c r="A730" s="204"/>
    </row>
    <row r="731" spans="1:1" x14ac:dyDescent="0.25">
      <c r="A731" s="204"/>
    </row>
    <row r="732" spans="1:1" x14ac:dyDescent="0.25">
      <c r="A732" s="204"/>
    </row>
    <row r="733" spans="1:1" x14ac:dyDescent="0.25">
      <c r="A733" s="204"/>
    </row>
    <row r="734" spans="1:1" x14ac:dyDescent="0.25">
      <c r="A734" s="204"/>
    </row>
    <row r="735" spans="1:1" x14ac:dyDescent="0.25">
      <c r="A735" s="204"/>
    </row>
    <row r="736" spans="1:1" x14ac:dyDescent="0.25">
      <c r="A736" s="204"/>
    </row>
    <row r="737" spans="1:1" x14ac:dyDescent="0.25">
      <c r="A737" s="204"/>
    </row>
    <row r="738" spans="1:1" x14ac:dyDescent="0.25">
      <c r="A738" s="204"/>
    </row>
    <row r="739" spans="1:1" x14ac:dyDescent="0.25">
      <c r="A739" s="204"/>
    </row>
    <row r="740" spans="1:1" x14ac:dyDescent="0.25">
      <c r="A740" s="204"/>
    </row>
    <row r="741" spans="1:1" x14ac:dyDescent="0.25">
      <c r="A741" s="204"/>
    </row>
    <row r="742" spans="1:1" x14ac:dyDescent="0.25">
      <c r="A742" s="204"/>
    </row>
    <row r="743" spans="1:1" x14ac:dyDescent="0.25">
      <c r="A743" s="204"/>
    </row>
    <row r="744" spans="1:1" x14ac:dyDescent="0.25">
      <c r="A744" s="204"/>
    </row>
    <row r="745" spans="1:1" x14ac:dyDescent="0.25">
      <c r="A745" s="204"/>
    </row>
    <row r="746" spans="1:1" x14ac:dyDescent="0.25">
      <c r="A746" s="204"/>
    </row>
    <row r="747" spans="1:1" x14ac:dyDescent="0.25">
      <c r="A747" s="204"/>
    </row>
    <row r="748" spans="1:1" x14ac:dyDescent="0.25">
      <c r="A748" s="204"/>
    </row>
    <row r="749" spans="1:1" x14ac:dyDescent="0.25">
      <c r="A749" s="204"/>
    </row>
    <row r="750" spans="1:1" x14ac:dyDescent="0.25">
      <c r="A750" s="204"/>
    </row>
    <row r="751" spans="1:1" x14ac:dyDescent="0.25">
      <c r="A751" s="204"/>
    </row>
    <row r="752" spans="1:1" x14ac:dyDescent="0.25">
      <c r="A752" s="204"/>
    </row>
    <row r="753" spans="1:1" x14ac:dyDescent="0.25">
      <c r="A753" s="204"/>
    </row>
    <row r="754" spans="1:1" x14ac:dyDescent="0.25">
      <c r="A754" s="204"/>
    </row>
    <row r="755" spans="1:1" x14ac:dyDescent="0.25">
      <c r="A755" s="204"/>
    </row>
    <row r="756" spans="1:1" x14ac:dyDescent="0.25">
      <c r="A756" s="204"/>
    </row>
    <row r="757" spans="1:1" x14ac:dyDescent="0.25">
      <c r="A757" s="204"/>
    </row>
    <row r="758" spans="1:1" x14ac:dyDescent="0.25">
      <c r="A758" s="204"/>
    </row>
    <row r="759" spans="1:1" x14ac:dyDescent="0.25">
      <c r="A759" s="204"/>
    </row>
    <row r="760" spans="1:1" x14ac:dyDescent="0.25">
      <c r="A760" s="204"/>
    </row>
    <row r="761" spans="1:1" x14ac:dyDescent="0.25">
      <c r="A761" s="204"/>
    </row>
    <row r="762" spans="1:1" x14ac:dyDescent="0.25">
      <c r="A762" s="204"/>
    </row>
    <row r="763" spans="1:1" x14ac:dyDescent="0.25">
      <c r="A763" s="204"/>
    </row>
    <row r="764" spans="1:1" x14ac:dyDescent="0.25">
      <c r="A764" s="204"/>
    </row>
    <row r="765" spans="1:1" x14ac:dyDescent="0.25">
      <c r="A765" s="204"/>
    </row>
    <row r="766" spans="1:1" x14ac:dyDescent="0.25">
      <c r="A766" s="204"/>
    </row>
    <row r="767" spans="1:1" x14ac:dyDescent="0.25">
      <c r="A767" s="204"/>
    </row>
    <row r="768" spans="1:1" x14ac:dyDescent="0.25">
      <c r="A768" s="204"/>
    </row>
    <row r="769" spans="1:1" x14ac:dyDescent="0.25">
      <c r="A769" s="204"/>
    </row>
    <row r="770" spans="1:1" x14ac:dyDescent="0.25">
      <c r="A770" s="204"/>
    </row>
    <row r="771" spans="1:1" x14ac:dyDescent="0.25">
      <c r="A771" s="204"/>
    </row>
    <row r="772" spans="1:1" x14ac:dyDescent="0.25">
      <c r="A772" s="204"/>
    </row>
    <row r="773" spans="1:1" x14ac:dyDescent="0.25">
      <c r="A773" s="204"/>
    </row>
    <row r="774" spans="1:1" x14ac:dyDescent="0.25">
      <c r="A774" s="204"/>
    </row>
    <row r="775" spans="1:1" x14ac:dyDescent="0.25">
      <c r="A775" s="204"/>
    </row>
    <row r="776" spans="1:1" x14ac:dyDescent="0.25">
      <c r="A776" s="204"/>
    </row>
    <row r="777" spans="1:1" x14ac:dyDescent="0.25">
      <c r="A777" s="204"/>
    </row>
    <row r="778" spans="1:1" x14ac:dyDescent="0.25">
      <c r="A778" s="204"/>
    </row>
    <row r="779" spans="1:1" x14ac:dyDescent="0.25">
      <c r="A779" s="204"/>
    </row>
    <row r="780" spans="1:1" x14ac:dyDescent="0.25">
      <c r="A780" s="204"/>
    </row>
    <row r="781" spans="1:1" x14ac:dyDescent="0.25">
      <c r="A781" s="204"/>
    </row>
    <row r="782" spans="1:1" x14ac:dyDescent="0.25">
      <c r="A782" s="204"/>
    </row>
    <row r="783" spans="1:1" x14ac:dyDescent="0.25">
      <c r="A783" s="204"/>
    </row>
    <row r="784" spans="1:1" x14ac:dyDescent="0.25">
      <c r="A784" s="204"/>
    </row>
    <row r="785" spans="1:1" x14ac:dyDescent="0.25">
      <c r="A785" s="204"/>
    </row>
    <row r="786" spans="1:1" x14ac:dyDescent="0.25">
      <c r="A786" s="204"/>
    </row>
    <row r="787" spans="1:1" x14ac:dyDescent="0.25">
      <c r="A787" s="204"/>
    </row>
    <row r="788" spans="1:1" x14ac:dyDescent="0.25">
      <c r="A788" s="204"/>
    </row>
    <row r="789" spans="1:1" x14ac:dyDescent="0.25">
      <c r="A789" s="204"/>
    </row>
    <row r="790" spans="1:1" x14ac:dyDescent="0.25">
      <c r="A790" s="204"/>
    </row>
    <row r="791" spans="1:1" x14ac:dyDescent="0.25">
      <c r="A791" s="204"/>
    </row>
    <row r="792" spans="1:1" x14ac:dyDescent="0.25">
      <c r="A792" s="204"/>
    </row>
    <row r="793" spans="1:1" x14ac:dyDescent="0.25">
      <c r="A793" s="204"/>
    </row>
    <row r="794" spans="1:1" x14ac:dyDescent="0.25">
      <c r="A794" s="204"/>
    </row>
    <row r="795" spans="1:1" x14ac:dyDescent="0.25">
      <c r="A795" s="204"/>
    </row>
    <row r="796" spans="1:1" x14ac:dyDescent="0.25">
      <c r="A796" s="204"/>
    </row>
    <row r="797" spans="1:1" x14ac:dyDescent="0.25">
      <c r="A797" s="204"/>
    </row>
    <row r="798" spans="1:1" x14ac:dyDescent="0.25">
      <c r="A798" s="204"/>
    </row>
    <row r="799" spans="1:1" x14ac:dyDescent="0.25">
      <c r="A799" s="204"/>
    </row>
    <row r="800" spans="1:1" x14ac:dyDescent="0.25">
      <c r="A800" s="204"/>
    </row>
    <row r="801" spans="1:1" x14ac:dyDescent="0.25">
      <c r="A801" s="204"/>
    </row>
    <row r="802" spans="1:1" x14ac:dyDescent="0.25">
      <c r="A802" s="204"/>
    </row>
    <row r="803" spans="1:1" x14ac:dyDescent="0.25">
      <c r="A803" s="204"/>
    </row>
    <row r="804" spans="1:1" x14ac:dyDescent="0.25">
      <c r="A804" s="204"/>
    </row>
    <row r="805" spans="1:1" x14ac:dyDescent="0.25">
      <c r="A805" s="204"/>
    </row>
    <row r="806" spans="1:1" x14ac:dyDescent="0.25">
      <c r="A806" s="204"/>
    </row>
    <row r="807" spans="1:1" x14ac:dyDescent="0.25">
      <c r="A807" s="204"/>
    </row>
    <row r="808" spans="1:1" x14ac:dyDescent="0.25">
      <c r="A808" s="204"/>
    </row>
    <row r="809" spans="1:1" x14ac:dyDescent="0.25">
      <c r="A809" s="204"/>
    </row>
    <row r="810" spans="1:1" x14ac:dyDescent="0.25">
      <c r="A810" s="204"/>
    </row>
    <row r="811" spans="1:1" x14ac:dyDescent="0.25">
      <c r="A811" s="204"/>
    </row>
    <row r="812" spans="1:1" x14ac:dyDescent="0.25">
      <c r="A812" s="204"/>
    </row>
    <row r="813" spans="1:1" x14ac:dyDescent="0.25">
      <c r="A813" s="204"/>
    </row>
    <row r="814" spans="1:1" x14ac:dyDescent="0.25">
      <c r="A814" s="204"/>
    </row>
    <row r="815" spans="1:1" x14ac:dyDescent="0.25">
      <c r="A815" s="204"/>
    </row>
    <row r="816" spans="1:1" x14ac:dyDescent="0.25">
      <c r="A816" s="204"/>
    </row>
    <row r="817" spans="1:1" x14ac:dyDescent="0.25">
      <c r="A817" s="204"/>
    </row>
    <row r="818" spans="1:1" x14ac:dyDescent="0.25">
      <c r="A818" s="204"/>
    </row>
    <row r="819" spans="1:1" x14ac:dyDescent="0.25">
      <c r="A819" s="204"/>
    </row>
    <row r="820" spans="1:1" x14ac:dyDescent="0.25">
      <c r="A820" s="204"/>
    </row>
    <row r="821" spans="1:1" x14ac:dyDescent="0.25">
      <c r="A821" s="204"/>
    </row>
    <row r="822" spans="1:1" x14ac:dyDescent="0.25">
      <c r="A822" s="204"/>
    </row>
    <row r="823" spans="1:1" x14ac:dyDescent="0.25">
      <c r="A823" s="204"/>
    </row>
    <row r="824" spans="1:1" x14ac:dyDescent="0.25">
      <c r="A824" s="204"/>
    </row>
    <row r="825" spans="1:1" x14ac:dyDescent="0.25">
      <c r="A825" s="204"/>
    </row>
    <row r="826" spans="1:1" x14ac:dyDescent="0.25">
      <c r="A826" s="204"/>
    </row>
    <row r="827" spans="1:1" x14ac:dyDescent="0.25">
      <c r="A827" s="204"/>
    </row>
    <row r="828" spans="1:1" x14ac:dyDescent="0.25">
      <c r="A828" s="204"/>
    </row>
    <row r="829" spans="1:1" x14ac:dyDescent="0.25">
      <c r="A829" s="204"/>
    </row>
    <row r="830" spans="1:1" x14ac:dyDescent="0.25">
      <c r="A830" s="204"/>
    </row>
    <row r="831" spans="1:1" x14ac:dyDescent="0.25">
      <c r="A831" s="204"/>
    </row>
    <row r="832" spans="1:1" x14ac:dyDescent="0.25">
      <c r="A832" s="204"/>
    </row>
    <row r="833" spans="1:1" x14ac:dyDescent="0.25">
      <c r="A833" s="204"/>
    </row>
    <row r="834" spans="1:1" x14ac:dyDescent="0.25">
      <c r="A834" s="204"/>
    </row>
    <row r="835" spans="1:1" x14ac:dyDescent="0.25">
      <c r="A835" s="204"/>
    </row>
    <row r="836" spans="1:1" x14ac:dyDescent="0.25">
      <c r="A836" s="204"/>
    </row>
    <row r="837" spans="1:1" x14ac:dyDescent="0.25">
      <c r="A837" s="204"/>
    </row>
    <row r="838" spans="1:1" x14ac:dyDescent="0.25">
      <c r="A838" s="204"/>
    </row>
    <row r="839" spans="1:1" x14ac:dyDescent="0.25">
      <c r="A839" s="204"/>
    </row>
    <row r="840" spans="1:1" x14ac:dyDescent="0.25">
      <c r="A840" s="204"/>
    </row>
    <row r="841" spans="1:1" x14ac:dyDescent="0.25">
      <c r="A841" s="204"/>
    </row>
    <row r="842" spans="1:1" x14ac:dyDescent="0.25">
      <c r="A842" s="204"/>
    </row>
    <row r="843" spans="1:1" x14ac:dyDescent="0.25">
      <c r="A843" s="204"/>
    </row>
    <row r="844" spans="1:1" x14ac:dyDescent="0.25">
      <c r="A844" s="204"/>
    </row>
    <row r="845" spans="1:1" x14ac:dyDescent="0.25">
      <c r="A845" s="204"/>
    </row>
    <row r="846" spans="1:1" x14ac:dyDescent="0.25">
      <c r="A846" s="204"/>
    </row>
    <row r="847" spans="1:1" x14ac:dyDescent="0.25">
      <c r="A847" s="204"/>
    </row>
    <row r="848" spans="1:1" x14ac:dyDescent="0.25">
      <c r="A848" s="204"/>
    </row>
    <row r="849" spans="1:1" x14ac:dyDescent="0.25">
      <c r="A849" s="204"/>
    </row>
    <row r="850" spans="1:1" x14ac:dyDescent="0.25">
      <c r="A850" s="204"/>
    </row>
    <row r="851" spans="1:1" x14ac:dyDescent="0.25">
      <c r="A851" s="204"/>
    </row>
    <row r="852" spans="1:1" x14ac:dyDescent="0.25">
      <c r="A852" s="204"/>
    </row>
    <row r="853" spans="1:1" x14ac:dyDescent="0.25">
      <c r="A853" s="204"/>
    </row>
    <row r="854" spans="1:1" x14ac:dyDescent="0.25">
      <c r="A854" s="204"/>
    </row>
    <row r="855" spans="1:1" x14ac:dyDescent="0.25">
      <c r="A855" s="204"/>
    </row>
    <row r="856" spans="1:1" x14ac:dyDescent="0.25">
      <c r="A856" s="204"/>
    </row>
    <row r="857" spans="1:1" x14ac:dyDescent="0.25">
      <c r="A857" s="204"/>
    </row>
    <row r="858" spans="1:1" x14ac:dyDescent="0.25">
      <c r="A858" s="204"/>
    </row>
    <row r="859" spans="1:1" x14ac:dyDescent="0.25">
      <c r="A859" s="204"/>
    </row>
    <row r="860" spans="1:1" x14ac:dyDescent="0.25">
      <c r="A860" s="204"/>
    </row>
    <row r="861" spans="1:1" x14ac:dyDescent="0.25">
      <c r="A861" s="204"/>
    </row>
    <row r="862" spans="1:1" x14ac:dyDescent="0.25">
      <c r="A862" s="204"/>
    </row>
    <row r="863" spans="1:1" x14ac:dyDescent="0.25">
      <c r="A863" s="204"/>
    </row>
    <row r="864" spans="1:1" x14ac:dyDescent="0.25">
      <c r="A864" s="204"/>
    </row>
    <row r="865" spans="1:1" x14ac:dyDescent="0.25">
      <c r="A865" s="204"/>
    </row>
    <row r="866" spans="1:1" x14ac:dyDescent="0.25">
      <c r="A866" s="204"/>
    </row>
    <row r="867" spans="1:1" x14ac:dyDescent="0.25">
      <c r="A867" s="204"/>
    </row>
    <row r="868" spans="1:1" x14ac:dyDescent="0.25">
      <c r="A868" s="204"/>
    </row>
    <row r="869" spans="1:1" x14ac:dyDescent="0.25">
      <c r="A869" s="204"/>
    </row>
    <row r="870" spans="1:1" x14ac:dyDescent="0.25">
      <c r="A870" s="204"/>
    </row>
    <row r="871" spans="1:1" x14ac:dyDescent="0.25">
      <c r="A871" s="204"/>
    </row>
    <row r="872" spans="1:1" x14ac:dyDescent="0.25">
      <c r="A872" s="204"/>
    </row>
    <row r="873" spans="1:1" x14ac:dyDescent="0.25">
      <c r="A873" s="204"/>
    </row>
    <row r="874" spans="1:1" x14ac:dyDescent="0.25">
      <c r="A874" s="204"/>
    </row>
    <row r="875" spans="1:1" x14ac:dyDescent="0.25">
      <c r="A875" s="204"/>
    </row>
    <row r="876" spans="1:1" x14ac:dyDescent="0.25">
      <c r="A876" s="204"/>
    </row>
    <row r="877" spans="1:1" x14ac:dyDescent="0.25">
      <c r="A877" s="204"/>
    </row>
    <row r="878" spans="1:1" x14ac:dyDescent="0.25">
      <c r="A878" s="204"/>
    </row>
    <row r="879" spans="1:1" x14ac:dyDescent="0.25">
      <c r="A879" s="204"/>
    </row>
    <row r="880" spans="1:1" x14ac:dyDescent="0.25">
      <c r="A880" s="204"/>
    </row>
    <row r="881" spans="1:1" x14ac:dyDescent="0.25">
      <c r="A881" s="204"/>
    </row>
    <row r="882" spans="1:1" x14ac:dyDescent="0.25">
      <c r="A882" s="204"/>
    </row>
    <row r="883" spans="1:1" x14ac:dyDescent="0.25">
      <c r="A883" s="204"/>
    </row>
    <row r="884" spans="1:1" x14ac:dyDescent="0.25">
      <c r="A884" s="204"/>
    </row>
    <row r="885" spans="1:1" x14ac:dyDescent="0.25">
      <c r="A885" s="204"/>
    </row>
    <row r="886" spans="1:1" x14ac:dyDescent="0.25">
      <c r="A886" s="204"/>
    </row>
    <row r="887" spans="1:1" x14ac:dyDescent="0.25">
      <c r="A887" s="204"/>
    </row>
    <row r="888" spans="1:1" x14ac:dyDescent="0.25">
      <c r="A888" s="204"/>
    </row>
    <row r="889" spans="1:1" x14ac:dyDescent="0.25">
      <c r="A889" s="204"/>
    </row>
    <row r="890" spans="1:1" x14ac:dyDescent="0.25">
      <c r="A890" s="204"/>
    </row>
    <row r="891" spans="1:1" x14ac:dyDescent="0.25">
      <c r="A891" s="204"/>
    </row>
    <row r="892" spans="1:1" x14ac:dyDescent="0.25">
      <c r="A892" s="204"/>
    </row>
    <row r="893" spans="1:1" x14ac:dyDescent="0.25">
      <c r="A893" s="204"/>
    </row>
    <row r="894" spans="1:1" x14ac:dyDescent="0.25">
      <c r="A894" s="204"/>
    </row>
    <row r="895" spans="1:1" x14ac:dyDescent="0.25">
      <c r="A895" s="204"/>
    </row>
    <row r="896" spans="1:1" x14ac:dyDescent="0.25">
      <c r="A896" s="204"/>
    </row>
    <row r="897" spans="1:1" x14ac:dyDescent="0.25">
      <c r="A897" s="204"/>
    </row>
    <row r="898" spans="1:1" x14ac:dyDescent="0.25">
      <c r="A898" s="204"/>
    </row>
    <row r="899" spans="1:1" x14ac:dyDescent="0.25">
      <c r="A899" s="204"/>
    </row>
    <row r="900" spans="1:1" x14ac:dyDescent="0.25">
      <c r="A900" s="204"/>
    </row>
    <row r="901" spans="1:1" x14ac:dyDescent="0.25">
      <c r="A901" s="204"/>
    </row>
    <row r="902" spans="1:1" x14ac:dyDescent="0.25">
      <c r="A902" s="204"/>
    </row>
    <row r="903" spans="1:1" x14ac:dyDescent="0.25">
      <c r="A903" s="204"/>
    </row>
    <row r="904" spans="1:1" x14ac:dyDescent="0.25">
      <c r="A904" s="204"/>
    </row>
    <row r="905" spans="1:1" x14ac:dyDescent="0.25">
      <c r="A905" s="204"/>
    </row>
    <row r="906" spans="1:1" x14ac:dyDescent="0.25">
      <c r="A906" s="204"/>
    </row>
    <row r="907" spans="1:1" x14ac:dyDescent="0.25">
      <c r="A907" s="204"/>
    </row>
    <row r="908" spans="1:1" x14ac:dyDescent="0.25">
      <c r="A908" s="204"/>
    </row>
    <row r="909" spans="1:1" x14ac:dyDescent="0.25">
      <c r="A909" s="204"/>
    </row>
    <row r="910" spans="1:1" x14ac:dyDescent="0.25">
      <c r="A910" s="204"/>
    </row>
    <row r="911" spans="1:1" x14ac:dyDescent="0.25">
      <c r="A911" s="204"/>
    </row>
    <row r="912" spans="1:1" x14ac:dyDescent="0.25">
      <c r="A912" s="204"/>
    </row>
    <row r="913" spans="1:1" x14ac:dyDescent="0.25">
      <c r="A913" s="204"/>
    </row>
    <row r="914" spans="1:1" x14ac:dyDescent="0.25">
      <c r="A914" s="204"/>
    </row>
    <row r="915" spans="1:1" x14ac:dyDescent="0.25">
      <c r="A915" s="204"/>
    </row>
    <row r="916" spans="1:1" x14ac:dyDescent="0.25">
      <c r="A916" s="204"/>
    </row>
    <row r="917" spans="1:1" x14ac:dyDescent="0.25">
      <c r="A917" s="204"/>
    </row>
    <row r="918" spans="1:1" x14ac:dyDescent="0.25">
      <c r="A918" s="204"/>
    </row>
    <row r="919" spans="1:1" x14ac:dyDescent="0.25">
      <c r="A919" s="204"/>
    </row>
    <row r="920" spans="1:1" x14ac:dyDescent="0.25">
      <c r="A920" s="204"/>
    </row>
    <row r="921" spans="1:1" x14ac:dyDescent="0.25">
      <c r="A921" s="204"/>
    </row>
    <row r="922" spans="1:1" x14ac:dyDescent="0.25">
      <c r="A922" s="204"/>
    </row>
    <row r="923" spans="1:1" x14ac:dyDescent="0.25">
      <c r="A923" s="204"/>
    </row>
    <row r="924" spans="1:1" x14ac:dyDescent="0.25">
      <c r="A924" s="204"/>
    </row>
    <row r="925" spans="1:1" x14ac:dyDescent="0.25">
      <c r="A925" s="204"/>
    </row>
    <row r="926" spans="1:1" x14ac:dyDescent="0.25">
      <c r="A926" s="204"/>
    </row>
    <row r="927" spans="1:1" x14ac:dyDescent="0.25">
      <c r="A927" s="204"/>
    </row>
    <row r="928" spans="1:1" x14ac:dyDescent="0.25">
      <c r="A928" s="204"/>
    </row>
    <row r="929" spans="1:1" x14ac:dyDescent="0.25">
      <c r="A929" s="204"/>
    </row>
    <row r="930" spans="1:1" x14ac:dyDescent="0.25">
      <c r="A930" s="204"/>
    </row>
    <row r="931" spans="1:1" x14ac:dyDescent="0.25">
      <c r="A931" s="204"/>
    </row>
    <row r="932" spans="1:1" x14ac:dyDescent="0.25">
      <c r="A932" s="204"/>
    </row>
    <row r="933" spans="1:1" x14ac:dyDescent="0.25">
      <c r="A933" s="204"/>
    </row>
    <row r="934" spans="1:1" x14ac:dyDescent="0.25">
      <c r="A934" s="204"/>
    </row>
    <row r="935" spans="1:1" x14ac:dyDescent="0.25">
      <c r="A935" s="204"/>
    </row>
    <row r="936" spans="1:1" x14ac:dyDescent="0.25">
      <c r="A936" s="204"/>
    </row>
    <row r="937" spans="1:1" x14ac:dyDescent="0.25">
      <c r="A937" s="204"/>
    </row>
    <row r="938" spans="1:1" x14ac:dyDescent="0.25">
      <c r="A938" s="204"/>
    </row>
    <row r="939" spans="1:1" x14ac:dyDescent="0.25">
      <c r="A939" s="204"/>
    </row>
    <row r="940" spans="1:1" x14ac:dyDescent="0.25">
      <c r="A940" s="204"/>
    </row>
    <row r="941" spans="1:1" x14ac:dyDescent="0.25">
      <c r="A941" s="204"/>
    </row>
    <row r="942" spans="1:1" x14ac:dyDescent="0.25">
      <c r="A942" s="204"/>
    </row>
    <row r="943" spans="1:1" x14ac:dyDescent="0.25">
      <c r="A943" s="204"/>
    </row>
    <row r="944" spans="1:1" x14ac:dyDescent="0.25">
      <c r="A944" s="204"/>
    </row>
    <row r="945" spans="1:1" x14ac:dyDescent="0.25">
      <c r="A945" s="204"/>
    </row>
    <row r="946" spans="1:1" x14ac:dyDescent="0.25">
      <c r="A946" s="204"/>
    </row>
    <row r="947" spans="1:1" x14ac:dyDescent="0.25">
      <c r="A947" s="204"/>
    </row>
    <row r="948" spans="1:1" x14ac:dyDescent="0.25">
      <c r="A948" s="204"/>
    </row>
    <row r="949" spans="1:1" x14ac:dyDescent="0.25">
      <c r="A949" s="204"/>
    </row>
    <row r="950" spans="1:1" x14ac:dyDescent="0.25">
      <c r="A950" s="204"/>
    </row>
    <row r="951" spans="1:1" x14ac:dyDescent="0.25">
      <c r="A951" s="204"/>
    </row>
    <row r="952" spans="1:1" x14ac:dyDescent="0.25">
      <c r="A952" s="204"/>
    </row>
    <row r="953" spans="1:1" x14ac:dyDescent="0.25">
      <c r="A953" s="204"/>
    </row>
    <row r="954" spans="1:1" x14ac:dyDescent="0.25">
      <c r="A954" s="204"/>
    </row>
    <row r="955" spans="1:1" x14ac:dyDescent="0.25">
      <c r="A955" s="204"/>
    </row>
    <row r="956" spans="1:1" x14ac:dyDescent="0.25">
      <c r="A956" s="204"/>
    </row>
    <row r="957" spans="1:1" x14ac:dyDescent="0.25">
      <c r="A957" s="204"/>
    </row>
    <row r="958" spans="1:1" x14ac:dyDescent="0.25">
      <c r="A958" s="204"/>
    </row>
    <row r="959" spans="1:1" x14ac:dyDescent="0.25">
      <c r="A959" s="204"/>
    </row>
    <row r="960" spans="1:1" x14ac:dyDescent="0.25">
      <c r="A960" s="204"/>
    </row>
    <row r="961" spans="1:1" x14ac:dyDescent="0.25">
      <c r="A961" s="204"/>
    </row>
    <row r="962" spans="1:1" x14ac:dyDescent="0.25">
      <c r="A962" s="204"/>
    </row>
    <row r="963" spans="1:1" x14ac:dyDescent="0.25">
      <c r="A963" s="204"/>
    </row>
    <row r="964" spans="1:1" x14ac:dyDescent="0.25">
      <c r="A964" s="204"/>
    </row>
    <row r="965" spans="1:1" x14ac:dyDescent="0.25">
      <c r="A965" s="204"/>
    </row>
    <row r="966" spans="1:1" x14ac:dyDescent="0.25">
      <c r="A966" s="204"/>
    </row>
    <row r="967" spans="1:1" x14ac:dyDescent="0.25">
      <c r="A967" s="204"/>
    </row>
    <row r="968" spans="1:1" x14ac:dyDescent="0.25">
      <c r="A968" s="204"/>
    </row>
    <row r="969" spans="1:1" x14ac:dyDescent="0.25">
      <c r="A969" s="204"/>
    </row>
    <row r="970" spans="1:1" x14ac:dyDescent="0.25">
      <c r="A970" s="204"/>
    </row>
    <row r="971" spans="1:1" x14ac:dyDescent="0.25">
      <c r="A971" s="204"/>
    </row>
    <row r="972" spans="1:1" x14ac:dyDescent="0.25">
      <c r="A972" s="204"/>
    </row>
    <row r="973" spans="1:1" x14ac:dyDescent="0.25">
      <c r="A973" s="204"/>
    </row>
    <row r="974" spans="1:1" x14ac:dyDescent="0.25">
      <c r="A974" s="204"/>
    </row>
    <row r="975" spans="1:1" x14ac:dyDescent="0.25">
      <c r="A975" s="204"/>
    </row>
    <row r="976" spans="1:1" x14ac:dyDescent="0.25">
      <c r="A976" s="204"/>
    </row>
    <row r="977" spans="1:1" x14ac:dyDescent="0.25">
      <c r="A977" s="204"/>
    </row>
    <row r="978" spans="1:1" x14ac:dyDescent="0.25">
      <c r="A978" s="204"/>
    </row>
    <row r="979" spans="1:1" x14ac:dyDescent="0.25">
      <c r="A979" s="204"/>
    </row>
    <row r="980" spans="1:1" x14ac:dyDescent="0.25">
      <c r="A980" s="204"/>
    </row>
    <row r="981" spans="1:1" x14ac:dyDescent="0.25">
      <c r="A981" s="204"/>
    </row>
    <row r="982" spans="1:1" x14ac:dyDescent="0.25">
      <c r="A982" s="204"/>
    </row>
    <row r="983" spans="1:1" x14ac:dyDescent="0.25">
      <c r="A983" s="204"/>
    </row>
    <row r="984" spans="1:1" x14ac:dyDescent="0.25">
      <c r="A984" s="204"/>
    </row>
    <row r="985" spans="1:1" x14ac:dyDescent="0.25">
      <c r="A985" s="204"/>
    </row>
    <row r="986" spans="1:1" x14ac:dyDescent="0.25">
      <c r="A986" s="204"/>
    </row>
    <row r="987" spans="1:1" x14ac:dyDescent="0.25">
      <c r="A987" s="204"/>
    </row>
    <row r="988" spans="1:1" x14ac:dyDescent="0.25">
      <c r="A988" s="204"/>
    </row>
    <row r="989" spans="1:1" x14ac:dyDescent="0.25">
      <c r="A989" s="204"/>
    </row>
    <row r="990" spans="1:1" x14ac:dyDescent="0.25">
      <c r="A990" s="204"/>
    </row>
    <row r="991" spans="1:1" x14ac:dyDescent="0.25">
      <c r="A991" s="204"/>
    </row>
    <row r="992" spans="1:1" x14ac:dyDescent="0.25">
      <c r="A992" s="204"/>
    </row>
    <row r="993" spans="1:1" x14ac:dyDescent="0.25">
      <c r="A993" s="204"/>
    </row>
    <row r="994" spans="1:1" x14ac:dyDescent="0.25">
      <c r="A994" s="204"/>
    </row>
    <row r="995" spans="1:1" x14ac:dyDescent="0.25">
      <c r="A995" s="204"/>
    </row>
    <row r="996" spans="1:1" x14ac:dyDescent="0.25">
      <c r="A996" s="204"/>
    </row>
    <row r="997" spans="1:1" x14ac:dyDescent="0.25">
      <c r="A997" s="204"/>
    </row>
    <row r="998" spans="1:1" x14ac:dyDescent="0.25">
      <c r="A998" s="204"/>
    </row>
    <row r="999" spans="1:1" x14ac:dyDescent="0.25">
      <c r="A999" s="204"/>
    </row>
    <row r="1000" spans="1:1" x14ac:dyDescent="0.25">
      <c r="A1000" s="204"/>
    </row>
    <row r="1001" spans="1:1" x14ac:dyDescent="0.25">
      <c r="A1001" s="204"/>
    </row>
    <row r="1002" spans="1:1" x14ac:dyDescent="0.25">
      <c r="A1002" s="204"/>
    </row>
    <row r="1003" spans="1:1" x14ac:dyDescent="0.25">
      <c r="A1003" s="204"/>
    </row>
    <row r="1004" spans="1:1" x14ac:dyDescent="0.25">
      <c r="A1004" s="204"/>
    </row>
    <row r="1005" spans="1:1" x14ac:dyDescent="0.25">
      <c r="A1005" s="204"/>
    </row>
    <row r="1006" spans="1:1" x14ac:dyDescent="0.25">
      <c r="A1006" s="204"/>
    </row>
    <row r="1007" spans="1:1" x14ac:dyDescent="0.25">
      <c r="A1007" s="204"/>
    </row>
    <row r="1008" spans="1:1" x14ac:dyDescent="0.25">
      <c r="A1008" s="204"/>
    </row>
    <row r="1009" spans="1:1" x14ac:dyDescent="0.25">
      <c r="A1009" s="204"/>
    </row>
    <row r="1010" spans="1:1" x14ac:dyDescent="0.25">
      <c r="A1010" s="204"/>
    </row>
    <row r="1011" spans="1:1" x14ac:dyDescent="0.25">
      <c r="A1011" s="204"/>
    </row>
    <row r="1012" spans="1:1" x14ac:dyDescent="0.25">
      <c r="A1012" s="204"/>
    </row>
    <row r="1013" spans="1:1" x14ac:dyDescent="0.25">
      <c r="A1013" s="204"/>
    </row>
    <row r="1014" spans="1:1" x14ac:dyDescent="0.25">
      <c r="A1014" s="204"/>
    </row>
    <row r="1015" spans="1:1" x14ac:dyDescent="0.25">
      <c r="A1015" s="204"/>
    </row>
    <row r="1016" spans="1:1" x14ac:dyDescent="0.25">
      <c r="A1016" s="204"/>
    </row>
    <row r="1017" spans="1:1" x14ac:dyDescent="0.25">
      <c r="A1017" s="204"/>
    </row>
    <row r="1018" spans="1:1" x14ac:dyDescent="0.25">
      <c r="A1018" s="204"/>
    </row>
    <row r="1019" spans="1:1" x14ac:dyDescent="0.25">
      <c r="A1019" s="204"/>
    </row>
    <row r="1020" spans="1:1" x14ac:dyDescent="0.25">
      <c r="A1020" s="204"/>
    </row>
    <row r="1021" spans="1:1" x14ac:dyDescent="0.25">
      <c r="A1021" s="204"/>
    </row>
    <row r="1022" spans="1:1" x14ac:dyDescent="0.25">
      <c r="A1022" s="204"/>
    </row>
    <row r="1023" spans="1:1" x14ac:dyDescent="0.25">
      <c r="A1023" s="204"/>
    </row>
    <row r="1024" spans="1:1" x14ac:dyDescent="0.25">
      <c r="A1024" s="204"/>
    </row>
    <row r="1025" spans="1:1" x14ac:dyDescent="0.25">
      <c r="A1025" s="204"/>
    </row>
    <row r="1026" spans="1:1" x14ac:dyDescent="0.25">
      <c r="A1026" s="204"/>
    </row>
    <row r="1027" spans="1:1" x14ac:dyDescent="0.25">
      <c r="A1027" s="204"/>
    </row>
    <row r="1028" spans="1:1" x14ac:dyDescent="0.25">
      <c r="A1028" s="204"/>
    </row>
    <row r="1029" spans="1:1" x14ac:dyDescent="0.25">
      <c r="A1029" s="204"/>
    </row>
    <row r="1030" spans="1:1" x14ac:dyDescent="0.25">
      <c r="A1030" s="204"/>
    </row>
    <row r="1031" spans="1:1" x14ac:dyDescent="0.25">
      <c r="A1031" s="204"/>
    </row>
    <row r="1032" spans="1:1" x14ac:dyDescent="0.25">
      <c r="A1032" s="204"/>
    </row>
    <row r="1033" spans="1:1" x14ac:dyDescent="0.25">
      <c r="A1033" s="204"/>
    </row>
    <row r="1034" spans="1:1" x14ac:dyDescent="0.25">
      <c r="A1034" s="204"/>
    </row>
    <row r="1035" spans="1:1" x14ac:dyDescent="0.25">
      <c r="A1035" s="204"/>
    </row>
    <row r="1036" spans="1:1" x14ac:dyDescent="0.25">
      <c r="A1036" s="204"/>
    </row>
    <row r="1037" spans="1:1" x14ac:dyDescent="0.25">
      <c r="A1037" s="204"/>
    </row>
    <row r="1038" spans="1:1" x14ac:dyDescent="0.25">
      <c r="A1038" s="204"/>
    </row>
    <row r="1039" spans="1:1" x14ac:dyDescent="0.25">
      <c r="A1039" s="204"/>
    </row>
    <row r="1040" spans="1:1" x14ac:dyDescent="0.25">
      <c r="A1040" s="204"/>
    </row>
    <row r="1041" spans="1:1" x14ac:dyDescent="0.25">
      <c r="A1041" s="204"/>
    </row>
    <row r="1042" spans="1:1" x14ac:dyDescent="0.25">
      <c r="A1042" s="204"/>
    </row>
    <row r="1043" spans="1:1" x14ac:dyDescent="0.25">
      <c r="A1043" s="204"/>
    </row>
    <row r="1044" spans="1:1" x14ac:dyDescent="0.25">
      <c r="A1044" s="204"/>
    </row>
    <row r="1045" spans="1:1" x14ac:dyDescent="0.25">
      <c r="A1045" s="204"/>
    </row>
    <row r="1046" spans="1:1" x14ac:dyDescent="0.25">
      <c r="A1046" s="204"/>
    </row>
    <row r="1047" spans="1:1" x14ac:dyDescent="0.25">
      <c r="A1047" s="204"/>
    </row>
    <row r="1048" spans="1:1" x14ac:dyDescent="0.25">
      <c r="A1048" s="204"/>
    </row>
    <row r="1049" spans="1:1" x14ac:dyDescent="0.25">
      <c r="A1049" s="204"/>
    </row>
    <row r="1050" spans="1:1" x14ac:dyDescent="0.25">
      <c r="A1050" s="204"/>
    </row>
    <row r="1051" spans="1:1" x14ac:dyDescent="0.25">
      <c r="A1051" s="204"/>
    </row>
    <row r="1052" spans="1:1" x14ac:dyDescent="0.25">
      <c r="A1052" s="204"/>
    </row>
    <row r="1053" spans="1:1" x14ac:dyDescent="0.25">
      <c r="A1053" s="204"/>
    </row>
    <row r="1054" spans="1:1" x14ac:dyDescent="0.25">
      <c r="A1054" s="204"/>
    </row>
    <row r="1055" spans="1:1" x14ac:dyDescent="0.25">
      <c r="A1055" s="204"/>
    </row>
    <row r="1056" spans="1:1" x14ac:dyDescent="0.25">
      <c r="A1056" s="204"/>
    </row>
    <row r="1057" spans="1:1" x14ac:dyDescent="0.25">
      <c r="A1057" s="204"/>
    </row>
    <row r="1058" spans="1:1" x14ac:dyDescent="0.25">
      <c r="A1058" s="204"/>
    </row>
    <row r="1059" spans="1:1" x14ac:dyDescent="0.25">
      <c r="A1059" s="204"/>
    </row>
    <row r="1060" spans="1:1" x14ac:dyDescent="0.25">
      <c r="A1060" s="204"/>
    </row>
    <row r="1061" spans="1:1" x14ac:dyDescent="0.25">
      <c r="A1061" s="204"/>
    </row>
    <row r="1062" spans="1:1" x14ac:dyDescent="0.25">
      <c r="A1062" s="204"/>
    </row>
    <row r="1063" spans="1:1" x14ac:dyDescent="0.25">
      <c r="A1063" s="204"/>
    </row>
    <row r="1064" spans="1:1" x14ac:dyDescent="0.25">
      <c r="A1064" s="204"/>
    </row>
    <row r="1065" spans="1:1" x14ac:dyDescent="0.25">
      <c r="A1065" s="204"/>
    </row>
    <row r="1066" spans="1:1" x14ac:dyDescent="0.25">
      <c r="A1066" s="204"/>
    </row>
    <row r="1067" spans="1:1" x14ac:dyDescent="0.25">
      <c r="A1067" s="204"/>
    </row>
    <row r="1068" spans="1:1" x14ac:dyDescent="0.25">
      <c r="A1068" s="204"/>
    </row>
    <row r="1069" spans="1:1" x14ac:dyDescent="0.25">
      <c r="A1069" s="204"/>
    </row>
    <row r="1070" spans="1:1" x14ac:dyDescent="0.25">
      <c r="A1070" s="204"/>
    </row>
    <row r="1071" spans="1:1" x14ac:dyDescent="0.25">
      <c r="A1071" s="204"/>
    </row>
    <row r="1072" spans="1:1" x14ac:dyDescent="0.25">
      <c r="A1072" s="204"/>
    </row>
    <row r="1073" spans="1:1" x14ac:dyDescent="0.25">
      <c r="A1073" s="204"/>
    </row>
    <row r="1074" spans="1:1" x14ac:dyDescent="0.25">
      <c r="A1074" s="204"/>
    </row>
    <row r="1075" spans="1:1" x14ac:dyDescent="0.25">
      <c r="A1075" s="204"/>
    </row>
    <row r="1076" spans="1:1" x14ac:dyDescent="0.25">
      <c r="A1076" s="204"/>
    </row>
    <row r="1077" spans="1:1" x14ac:dyDescent="0.25">
      <c r="A1077" s="204"/>
    </row>
    <row r="1078" spans="1:1" x14ac:dyDescent="0.25">
      <c r="A1078" s="204"/>
    </row>
    <row r="1079" spans="1:1" x14ac:dyDescent="0.25">
      <c r="A1079" s="204"/>
    </row>
    <row r="1080" spans="1:1" x14ac:dyDescent="0.25">
      <c r="A1080" s="204"/>
    </row>
    <row r="1081" spans="1:1" x14ac:dyDescent="0.25">
      <c r="A1081" s="204"/>
    </row>
    <row r="1082" spans="1:1" x14ac:dyDescent="0.25">
      <c r="A1082" s="204"/>
    </row>
    <row r="1083" spans="1:1" x14ac:dyDescent="0.25">
      <c r="A1083" s="204"/>
    </row>
    <row r="1084" spans="1:1" x14ac:dyDescent="0.25">
      <c r="A1084" s="204"/>
    </row>
    <row r="1085" spans="1:1" x14ac:dyDescent="0.25">
      <c r="A1085" s="204"/>
    </row>
    <row r="1086" spans="1:1" x14ac:dyDescent="0.25">
      <c r="A1086" s="204"/>
    </row>
    <row r="1087" spans="1:1" x14ac:dyDescent="0.25">
      <c r="A1087" s="204"/>
    </row>
    <row r="1088" spans="1:1" x14ac:dyDescent="0.25">
      <c r="A1088" s="204"/>
    </row>
    <row r="1089" spans="1:1" x14ac:dyDescent="0.25">
      <c r="A1089" s="204"/>
    </row>
    <row r="1090" spans="1:1" x14ac:dyDescent="0.25">
      <c r="A1090" s="204"/>
    </row>
    <row r="1091" spans="1:1" x14ac:dyDescent="0.25">
      <c r="A1091" s="204"/>
    </row>
    <row r="1092" spans="1:1" x14ac:dyDescent="0.25">
      <c r="A1092" s="204"/>
    </row>
    <row r="1093" spans="1:1" x14ac:dyDescent="0.25">
      <c r="A1093" s="204"/>
    </row>
    <row r="1094" spans="1:1" x14ac:dyDescent="0.25">
      <c r="A1094" s="204"/>
    </row>
    <row r="1095" spans="1:1" x14ac:dyDescent="0.25">
      <c r="A1095" s="204"/>
    </row>
    <row r="1096" spans="1:1" x14ac:dyDescent="0.25">
      <c r="A1096" s="204"/>
    </row>
    <row r="1097" spans="1:1" x14ac:dyDescent="0.25">
      <c r="A1097" s="204"/>
    </row>
    <row r="1098" spans="1:1" x14ac:dyDescent="0.25">
      <c r="A1098" s="204"/>
    </row>
    <row r="1099" spans="1:1" x14ac:dyDescent="0.25">
      <c r="A1099" s="204"/>
    </row>
    <row r="1100" spans="1:1" x14ac:dyDescent="0.25">
      <c r="A1100" s="204"/>
    </row>
    <row r="1101" spans="1:1" x14ac:dyDescent="0.25">
      <c r="A1101" s="204"/>
    </row>
    <row r="1102" spans="1:1" x14ac:dyDescent="0.25">
      <c r="A1102" s="204"/>
    </row>
    <row r="1103" spans="1:1" x14ac:dyDescent="0.25">
      <c r="A1103" s="204"/>
    </row>
    <row r="1104" spans="1:1" x14ac:dyDescent="0.25">
      <c r="A1104" s="204"/>
    </row>
    <row r="1105" spans="1:1" x14ac:dyDescent="0.25">
      <c r="A1105" s="204"/>
    </row>
    <row r="1106" spans="1:1" x14ac:dyDescent="0.25">
      <c r="A1106" s="204"/>
    </row>
    <row r="1107" spans="1:1" x14ac:dyDescent="0.25">
      <c r="A1107" s="204"/>
    </row>
    <row r="1108" spans="1:1" x14ac:dyDescent="0.25">
      <c r="A1108" s="204"/>
    </row>
    <row r="1109" spans="1:1" x14ac:dyDescent="0.25">
      <c r="A1109" s="204"/>
    </row>
    <row r="1110" spans="1:1" x14ac:dyDescent="0.25">
      <c r="A1110" s="204"/>
    </row>
    <row r="1111" spans="1:1" x14ac:dyDescent="0.25">
      <c r="A1111" s="204"/>
    </row>
    <row r="1112" spans="1:1" x14ac:dyDescent="0.25">
      <c r="A1112" s="204"/>
    </row>
    <row r="1113" spans="1:1" x14ac:dyDescent="0.25">
      <c r="A1113" s="204"/>
    </row>
    <row r="1114" spans="1:1" x14ac:dyDescent="0.25">
      <c r="A1114" s="204"/>
    </row>
    <row r="1115" spans="1:1" x14ac:dyDescent="0.25">
      <c r="A1115" s="204"/>
    </row>
    <row r="1116" spans="1:1" x14ac:dyDescent="0.25">
      <c r="A1116" s="204"/>
    </row>
    <row r="1117" spans="1:1" x14ac:dyDescent="0.25">
      <c r="A1117" s="204"/>
    </row>
    <row r="1118" spans="1:1" x14ac:dyDescent="0.25">
      <c r="A1118" s="204"/>
    </row>
    <row r="1119" spans="1:1" x14ac:dyDescent="0.25">
      <c r="A1119" s="204"/>
    </row>
    <row r="1120" spans="1:1" x14ac:dyDescent="0.25">
      <c r="A1120" s="204"/>
    </row>
    <row r="1121" spans="1:1" x14ac:dyDescent="0.25">
      <c r="A1121" s="204"/>
    </row>
    <row r="1122" spans="1:1" x14ac:dyDescent="0.25">
      <c r="A1122" s="204"/>
    </row>
    <row r="1123" spans="1:1" x14ac:dyDescent="0.25">
      <c r="A1123" s="204"/>
    </row>
    <row r="1124" spans="1:1" x14ac:dyDescent="0.25">
      <c r="A1124" s="204"/>
    </row>
    <row r="1125" spans="1:1" x14ac:dyDescent="0.25">
      <c r="A1125" s="204"/>
    </row>
    <row r="1126" spans="1:1" x14ac:dyDescent="0.25">
      <c r="A1126" s="204"/>
    </row>
    <row r="1127" spans="1:1" x14ac:dyDescent="0.25">
      <c r="A1127" s="204"/>
    </row>
    <row r="1128" spans="1:1" x14ac:dyDescent="0.25">
      <c r="A1128" s="204"/>
    </row>
    <row r="1129" spans="1:1" x14ac:dyDescent="0.25">
      <c r="A1129" s="204"/>
    </row>
    <row r="1130" spans="1:1" x14ac:dyDescent="0.25">
      <c r="A1130" s="204"/>
    </row>
    <row r="1131" spans="1:1" x14ac:dyDescent="0.25">
      <c r="A1131" s="204"/>
    </row>
    <row r="1132" spans="1:1" x14ac:dyDescent="0.25">
      <c r="A1132" s="204"/>
    </row>
    <row r="1133" spans="1:1" x14ac:dyDescent="0.25">
      <c r="A1133" s="204"/>
    </row>
    <row r="1134" spans="1:1" x14ac:dyDescent="0.25">
      <c r="A1134" s="204"/>
    </row>
    <row r="1135" spans="1:1" x14ac:dyDescent="0.25">
      <c r="A1135" s="204"/>
    </row>
    <row r="1136" spans="1:1" x14ac:dyDescent="0.25">
      <c r="A1136" s="204"/>
    </row>
    <row r="1137" spans="1:1" x14ac:dyDescent="0.25">
      <c r="A1137" s="204"/>
    </row>
    <row r="1138" spans="1:1" x14ac:dyDescent="0.25">
      <c r="A1138" s="204"/>
    </row>
    <row r="1139" spans="1:1" x14ac:dyDescent="0.25">
      <c r="A1139" s="204"/>
    </row>
    <row r="1140" spans="1:1" x14ac:dyDescent="0.25">
      <c r="A1140" s="204"/>
    </row>
    <row r="1141" spans="1:1" x14ac:dyDescent="0.25">
      <c r="A1141" s="204"/>
    </row>
    <row r="1142" spans="1:1" x14ac:dyDescent="0.25">
      <c r="A1142" s="204"/>
    </row>
    <row r="1143" spans="1:1" x14ac:dyDescent="0.25">
      <c r="A1143" s="204"/>
    </row>
    <row r="1144" spans="1:1" x14ac:dyDescent="0.25">
      <c r="A1144" s="204"/>
    </row>
    <row r="1145" spans="1:1" x14ac:dyDescent="0.25">
      <c r="A1145" s="204"/>
    </row>
    <row r="1146" spans="1:1" x14ac:dyDescent="0.25">
      <c r="A1146" s="204"/>
    </row>
    <row r="1147" spans="1:1" x14ac:dyDescent="0.25">
      <c r="A1147" s="204"/>
    </row>
    <row r="1148" spans="1:1" x14ac:dyDescent="0.25">
      <c r="A1148" s="204"/>
    </row>
    <row r="1149" spans="1:1" x14ac:dyDescent="0.25">
      <c r="A1149" s="204"/>
    </row>
    <row r="1150" spans="1:1" x14ac:dyDescent="0.25">
      <c r="A1150" s="204"/>
    </row>
    <row r="1151" spans="1:1" x14ac:dyDescent="0.25">
      <c r="A1151" s="204"/>
    </row>
    <row r="1152" spans="1:1" x14ac:dyDescent="0.25">
      <c r="A1152" s="204"/>
    </row>
    <row r="1153" spans="1:1" x14ac:dyDescent="0.25">
      <c r="A1153" s="204"/>
    </row>
    <row r="1154" spans="1:1" x14ac:dyDescent="0.25">
      <c r="A1154" s="204"/>
    </row>
    <row r="1155" spans="1:1" x14ac:dyDescent="0.25">
      <c r="A1155" s="204"/>
    </row>
    <row r="1156" spans="1:1" x14ac:dyDescent="0.25">
      <c r="A1156" s="204"/>
    </row>
    <row r="1157" spans="1:1" x14ac:dyDescent="0.25">
      <c r="A1157" s="204"/>
    </row>
    <row r="1158" spans="1:1" x14ac:dyDescent="0.25">
      <c r="A1158" s="204"/>
    </row>
    <row r="1159" spans="1:1" x14ac:dyDescent="0.25">
      <c r="A1159" s="204"/>
    </row>
    <row r="1160" spans="1:1" x14ac:dyDescent="0.25">
      <c r="A1160" s="204"/>
    </row>
    <row r="1161" spans="1:1" x14ac:dyDescent="0.25">
      <c r="A1161" s="204"/>
    </row>
    <row r="1162" spans="1:1" x14ac:dyDescent="0.25">
      <c r="A1162" s="204"/>
    </row>
    <row r="1163" spans="1:1" x14ac:dyDescent="0.25">
      <c r="A1163" s="204"/>
    </row>
    <row r="1164" spans="1:1" x14ac:dyDescent="0.25">
      <c r="A1164" s="204"/>
    </row>
    <row r="1165" spans="1:1" x14ac:dyDescent="0.25">
      <c r="A1165" s="204"/>
    </row>
    <row r="1166" spans="1:1" x14ac:dyDescent="0.25">
      <c r="A1166" s="204"/>
    </row>
    <row r="1167" spans="1:1" x14ac:dyDescent="0.25">
      <c r="A1167" s="204"/>
    </row>
    <row r="1168" spans="1:1" x14ac:dyDescent="0.25">
      <c r="A1168" s="204"/>
    </row>
    <row r="1169" spans="1:1" x14ac:dyDescent="0.25">
      <c r="A1169" s="204"/>
    </row>
    <row r="1170" spans="1:1" x14ac:dyDescent="0.25">
      <c r="A1170" s="204"/>
    </row>
    <row r="1171" spans="1:1" x14ac:dyDescent="0.25">
      <c r="A1171" s="204"/>
    </row>
    <row r="1172" spans="1:1" x14ac:dyDescent="0.25">
      <c r="A1172" s="204"/>
    </row>
    <row r="1173" spans="1:1" x14ac:dyDescent="0.25">
      <c r="A1173" s="204"/>
    </row>
    <row r="1174" spans="1:1" x14ac:dyDescent="0.25">
      <c r="A1174" s="204"/>
    </row>
    <row r="1175" spans="1:1" x14ac:dyDescent="0.25">
      <c r="A1175" s="204"/>
    </row>
    <row r="1176" spans="1:1" x14ac:dyDescent="0.25">
      <c r="A1176" s="204"/>
    </row>
    <row r="1177" spans="1:1" x14ac:dyDescent="0.25">
      <c r="A1177" s="204"/>
    </row>
    <row r="1178" spans="1:1" x14ac:dyDescent="0.25">
      <c r="A1178" s="204"/>
    </row>
    <row r="1179" spans="1:1" x14ac:dyDescent="0.25">
      <c r="A1179" s="204"/>
    </row>
    <row r="1180" spans="1:1" x14ac:dyDescent="0.25">
      <c r="A1180" s="204"/>
    </row>
    <row r="1181" spans="1:1" x14ac:dyDescent="0.25">
      <c r="A1181" s="204"/>
    </row>
    <row r="1182" spans="1:1" x14ac:dyDescent="0.25">
      <c r="A1182" s="204"/>
    </row>
    <row r="1183" spans="1:1" x14ac:dyDescent="0.25">
      <c r="A1183" s="204"/>
    </row>
    <row r="1184" spans="1:1" x14ac:dyDescent="0.25">
      <c r="A1184" s="204"/>
    </row>
    <row r="1185" spans="1:1" x14ac:dyDescent="0.25">
      <c r="A1185" s="204"/>
    </row>
    <row r="1186" spans="1:1" x14ac:dyDescent="0.25">
      <c r="A1186" s="204"/>
    </row>
    <row r="1187" spans="1:1" x14ac:dyDescent="0.25">
      <c r="A1187" s="204"/>
    </row>
    <row r="1188" spans="1:1" x14ac:dyDescent="0.25">
      <c r="A1188" s="204"/>
    </row>
    <row r="1189" spans="1:1" x14ac:dyDescent="0.25">
      <c r="A1189" s="204"/>
    </row>
    <row r="1190" spans="1:1" x14ac:dyDescent="0.25">
      <c r="A1190" s="204"/>
    </row>
    <row r="1191" spans="1:1" x14ac:dyDescent="0.25">
      <c r="A1191" s="204"/>
    </row>
    <row r="1192" spans="1:1" x14ac:dyDescent="0.25">
      <c r="A1192" s="204"/>
    </row>
    <row r="1193" spans="1:1" x14ac:dyDescent="0.25">
      <c r="A1193" s="204"/>
    </row>
    <row r="1194" spans="1:1" x14ac:dyDescent="0.25">
      <c r="A1194" s="204"/>
    </row>
    <row r="1195" spans="1:1" x14ac:dyDescent="0.25">
      <c r="A1195" s="204"/>
    </row>
    <row r="1196" spans="1:1" x14ac:dyDescent="0.25">
      <c r="A1196" s="204"/>
    </row>
    <row r="1197" spans="1:1" x14ac:dyDescent="0.25">
      <c r="A1197" s="204"/>
    </row>
    <row r="1198" spans="1:1" x14ac:dyDescent="0.25">
      <c r="A1198" s="204"/>
    </row>
    <row r="1199" spans="1:1" x14ac:dyDescent="0.25">
      <c r="A1199" s="204"/>
    </row>
    <row r="1200" spans="1:1" x14ac:dyDescent="0.25">
      <c r="A1200" s="204"/>
    </row>
    <row r="1201" spans="1:1" x14ac:dyDescent="0.25">
      <c r="A1201" s="204"/>
    </row>
    <row r="1202" spans="1:1" x14ac:dyDescent="0.25">
      <c r="A1202" s="204"/>
    </row>
    <row r="1203" spans="1:1" x14ac:dyDescent="0.25">
      <c r="A1203" s="204"/>
    </row>
    <row r="1204" spans="1:1" x14ac:dyDescent="0.25">
      <c r="A1204" s="204"/>
    </row>
    <row r="1205" spans="1:1" x14ac:dyDescent="0.25">
      <c r="A1205" s="204"/>
    </row>
    <row r="1206" spans="1:1" x14ac:dyDescent="0.25">
      <c r="A1206" s="204"/>
    </row>
    <row r="1207" spans="1:1" x14ac:dyDescent="0.25">
      <c r="A1207" s="204"/>
    </row>
    <row r="1208" spans="1:1" x14ac:dyDescent="0.25">
      <c r="A1208" s="204"/>
    </row>
    <row r="1209" spans="1:1" x14ac:dyDescent="0.25">
      <c r="A1209" s="204"/>
    </row>
    <row r="1210" spans="1:1" x14ac:dyDescent="0.25">
      <c r="A1210" s="204"/>
    </row>
    <row r="1211" spans="1:1" x14ac:dyDescent="0.25">
      <c r="A1211" s="204"/>
    </row>
    <row r="1212" spans="1:1" x14ac:dyDescent="0.25">
      <c r="A1212" s="204"/>
    </row>
    <row r="1213" spans="1:1" x14ac:dyDescent="0.25">
      <c r="A1213" s="204"/>
    </row>
    <row r="1214" spans="1:1" x14ac:dyDescent="0.25">
      <c r="A1214" s="204"/>
    </row>
    <row r="1215" spans="1:1" x14ac:dyDescent="0.25">
      <c r="A1215" s="204"/>
    </row>
    <row r="1216" spans="1:1" x14ac:dyDescent="0.25">
      <c r="A1216" s="204"/>
    </row>
    <row r="1217" spans="1:1" x14ac:dyDescent="0.25">
      <c r="A1217" s="204"/>
    </row>
    <row r="1218" spans="1:1" x14ac:dyDescent="0.25">
      <c r="A1218" s="204"/>
    </row>
    <row r="1219" spans="1:1" x14ac:dyDescent="0.25">
      <c r="A1219" s="204"/>
    </row>
    <row r="1220" spans="1:1" x14ac:dyDescent="0.25">
      <c r="A1220" s="204"/>
    </row>
    <row r="1221" spans="1:1" x14ac:dyDescent="0.25">
      <c r="A1221" s="204"/>
    </row>
    <row r="1222" spans="1:1" x14ac:dyDescent="0.25">
      <c r="A1222" s="204"/>
    </row>
    <row r="1223" spans="1:1" x14ac:dyDescent="0.25">
      <c r="A1223" s="204"/>
    </row>
    <row r="1224" spans="1:1" x14ac:dyDescent="0.25">
      <c r="A1224" s="204"/>
    </row>
    <row r="1225" spans="1:1" x14ac:dyDescent="0.25">
      <c r="A1225" s="204"/>
    </row>
    <row r="1226" spans="1:1" x14ac:dyDescent="0.25">
      <c r="A1226" s="204"/>
    </row>
    <row r="1227" spans="1:1" x14ac:dyDescent="0.25">
      <c r="A1227" s="204"/>
    </row>
    <row r="1228" spans="1:1" x14ac:dyDescent="0.25">
      <c r="A1228" s="204"/>
    </row>
    <row r="1229" spans="1:1" x14ac:dyDescent="0.25">
      <c r="A1229" s="204"/>
    </row>
    <row r="1230" spans="1:1" x14ac:dyDescent="0.25">
      <c r="A1230" s="204"/>
    </row>
    <row r="1231" spans="1:1" x14ac:dyDescent="0.25">
      <c r="A1231" s="204"/>
    </row>
    <row r="1232" spans="1:1" x14ac:dyDescent="0.25">
      <c r="A1232" s="204"/>
    </row>
    <row r="1233" spans="1:1" x14ac:dyDescent="0.25">
      <c r="A1233" s="204"/>
    </row>
    <row r="1234" spans="1:1" x14ac:dyDescent="0.25">
      <c r="A1234" s="204"/>
    </row>
    <row r="1235" spans="1:1" x14ac:dyDescent="0.25">
      <c r="A1235" s="204"/>
    </row>
    <row r="1236" spans="1:1" x14ac:dyDescent="0.25">
      <c r="A1236" s="204"/>
    </row>
    <row r="1237" spans="1:1" x14ac:dyDescent="0.25">
      <c r="A1237" s="204"/>
    </row>
    <row r="1238" spans="1:1" x14ac:dyDescent="0.25">
      <c r="A1238" s="204"/>
    </row>
    <row r="1239" spans="1:1" x14ac:dyDescent="0.25">
      <c r="A1239" s="204"/>
    </row>
    <row r="1240" spans="1:1" x14ac:dyDescent="0.25">
      <c r="A1240" s="204"/>
    </row>
    <row r="1241" spans="1:1" x14ac:dyDescent="0.25">
      <c r="A1241" s="204"/>
    </row>
    <row r="1242" spans="1:1" x14ac:dyDescent="0.25">
      <c r="A1242" s="204"/>
    </row>
    <row r="1243" spans="1:1" x14ac:dyDescent="0.25">
      <c r="A1243" s="204"/>
    </row>
    <row r="1244" spans="1:1" x14ac:dyDescent="0.25">
      <c r="A1244" s="204"/>
    </row>
    <row r="1245" spans="1:1" x14ac:dyDescent="0.25">
      <c r="A1245" s="204"/>
    </row>
    <row r="1246" spans="1:1" x14ac:dyDescent="0.25">
      <c r="A1246" s="204"/>
    </row>
    <row r="1247" spans="1:1" x14ac:dyDescent="0.25">
      <c r="A1247" s="204"/>
    </row>
    <row r="1248" spans="1:1" x14ac:dyDescent="0.25">
      <c r="A1248" s="204"/>
    </row>
    <row r="1249" spans="1:1" x14ac:dyDescent="0.25">
      <c r="A1249" s="204"/>
    </row>
    <row r="1250" spans="1:1" x14ac:dyDescent="0.25">
      <c r="A1250" s="204"/>
    </row>
    <row r="1251" spans="1:1" x14ac:dyDescent="0.25">
      <c r="A1251" s="204"/>
    </row>
    <row r="1252" spans="1:1" x14ac:dyDescent="0.25">
      <c r="A1252" s="204"/>
    </row>
    <row r="1253" spans="1:1" x14ac:dyDescent="0.25">
      <c r="A1253" s="204"/>
    </row>
    <row r="1254" spans="1:1" x14ac:dyDescent="0.25">
      <c r="A1254" s="204"/>
    </row>
    <row r="1255" spans="1:1" x14ac:dyDescent="0.25">
      <c r="A1255" s="204"/>
    </row>
    <row r="1256" spans="1:1" x14ac:dyDescent="0.25">
      <c r="A1256" s="204"/>
    </row>
    <row r="1257" spans="1:1" x14ac:dyDescent="0.25">
      <c r="A1257" s="204"/>
    </row>
    <row r="1258" spans="1:1" x14ac:dyDescent="0.25">
      <c r="A1258" s="204"/>
    </row>
  </sheetData>
  <sheetProtection selectLockedCells="1"/>
  <mergeCells count="6">
    <mergeCell ref="A1:E1"/>
    <mergeCell ref="A2:E2"/>
    <mergeCell ref="A3:E3"/>
    <mergeCell ref="B77:C77"/>
    <mergeCell ref="B4:E4"/>
    <mergeCell ref="C62:D62"/>
  </mergeCells>
  <pageMargins left="0.25" right="0" top="0.75" bottom="0" header="0.3" footer="0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17AD-7C29-4512-A5B8-F585E604439B}">
  <sheetPr>
    <tabColor rgb="FF00B0F0"/>
  </sheetPr>
  <dimension ref="A1:C93"/>
  <sheetViews>
    <sheetView topLeftCell="A53" zoomScaleNormal="100" zoomScaleSheetLayoutView="110" workbookViewId="0">
      <selection activeCell="C73" sqref="C73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35" t="s">
        <v>988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85"/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6" t="s">
        <v>475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35" t="s">
        <v>989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35" t="s">
        <v>965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35" t="s">
        <v>979</v>
      </c>
    </row>
    <row r="29" spans="1:3" x14ac:dyDescent="0.25">
      <c r="A29" s="80"/>
      <c r="B29" s="9"/>
      <c r="C29" s="56"/>
    </row>
    <row r="30" spans="1:3" x14ac:dyDescent="0.25">
      <c r="A30" s="80"/>
      <c r="B30" s="9" t="s">
        <v>884</v>
      </c>
      <c r="C30" s="235" t="s">
        <v>990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35" t="s">
        <v>520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1099</v>
      </c>
      <c r="C34" s="235" t="s">
        <v>981</v>
      </c>
    </row>
    <row r="35" spans="1:3" x14ac:dyDescent="0.25">
      <c r="A35" s="80"/>
      <c r="B35" s="9"/>
      <c r="C35" s="56"/>
    </row>
    <row r="36" spans="1:3" ht="25" x14ac:dyDescent="0.25">
      <c r="A36" s="80"/>
      <c r="B36" s="9" t="s">
        <v>969</v>
      </c>
      <c r="C36" s="235" t="s">
        <v>521</v>
      </c>
    </row>
    <row r="37" spans="1:3" x14ac:dyDescent="0.25">
      <c r="A37" s="80"/>
      <c r="B37" s="9"/>
      <c r="C37" s="56"/>
    </row>
    <row r="38" spans="1:3" x14ac:dyDescent="0.25">
      <c r="A38" s="80"/>
      <c r="B38" s="9" t="s">
        <v>898</v>
      </c>
      <c r="C38" s="235" t="s">
        <v>522</v>
      </c>
    </row>
    <row r="39" spans="1:3" x14ac:dyDescent="0.25">
      <c r="A39" s="80"/>
      <c r="B39" s="9"/>
      <c r="C39" s="56"/>
    </row>
    <row r="40" spans="1:3" x14ac:dyDescent="0.25">
      <c r="A40" s="80"/>
      <c r="B40" s="9" t="s">
        <v>479</v>
      </c>
      <c r="C40" s="235" t="s">
        <v>523</v>
      </c>
    </row>
    <row r="41" spans="1:3" x14ac:dyDescent="0.25">
      <c r="A41" s="80"/>
      <c r="B41" s="9"/>
      <c r="C41" s="56"/>
    </row>
    <row r="42" spans="1:3" x14ac:dyDescent="0.25">
      <c r="A42" s="80"/>
      <c r="B42" s="9" t="s">
        <v>970</v>
      </c>
      <c r="C42" s="235" t="s">
        <v>480</v>
      </c>
    </row>
    <row r="43" spans="1:3" x14ac:dyDescent="0.25">
      <c r="A43" s="80"/>
      <c r="B43" s="9"/>
      <c r="C43" s="56"/>
    </row>
    <row r="44" spans="1:3" x14ac:dyDescent="0.25">
      <c r="A44" s="80"/>
      <c r="B44" s="9" t="s">
        <v>481</v>
      </c>
      <c r="C44" s="235" t="s">
        <v>524</v>
      </c>
    </row>
    <row r="45" spans="1:3" x14ac:dyDescent="0.25">
      <c r="A45" s="80"/>
      <c r="B45" s="9"/>
      <c r="C45" s="56"/>
    </row>
    <row r="46" spans="1:3" x14ac:dyDescent="0.25">
      <c r="A46" s="80"/>
      <c r="B46" s="9" t="s">
        <v>901</v>
      </c>
      <c r="C46" s="235" t="s">
        <v>483</v>
      </c>
    </row>
    <row r="47" spans="1:3" x14ac:dyDescent="0.25">
      <c r="A47" s="80"/>
      <c r="B47" s="9"/>
      <c r="C47" s="56"/>
    </row>
    <row r="48" spans="1:3" x14ac:dyDescent="0.25">
      <c r="A48" s="80"/>
      <c r="B48" s="9" t="s">
        <v>971</v>
      </c>
      <c r="C48" s="235" t="s">
        <v>525</v>
      </c>
    </row>
    <row r="49" spans="1:3" x14ac:dyDescent="0.25">
      <c r="A49" s="80"/>
      <c r="B49" s="9"/>
      <c r="C49" s="56"/>
    </row>
    <row r="50" spans="1:3" x14ac:dyDescent="0.25">
      <c r="A50" s="80"/>
      <c r="B50" s="9" t="s">
        <v>972</v>
      </c>
      <c r="C50" s="235" t="s">
        <v>983</v>
      </c>
    </row>
    <row r="51" spans="1:3" x14ac:dyDescent="0.25">
      <c r="A51" s="80"/>
      <c r="B51" s="9"/>
      <c r="C51" s="56"/>
    </row>
    <row r="52" spans="1:3" x14ac:dyDescent="0.25">
      <c r="A52" s="80"/>
      <c r="B52" s="9" t="s">
        <v>486</v>
      </c>
      <c r="C52" s="235" t="s">
        <v>526</v>
      </c>
    </row>
    <row r="53" spans="1:3" x14ac:dyDescent="0.25">
      <c r="A53" s="80"/>
      <c r="B53" s="9"/>
      <c r="C53" s="56"/>
    </row>
    <row r="54" spans="1:3" x14ac:dyDescent="0.25">
      <c r="A54" s="80"/>
      <c r="B54" s="9" t="s">
        <v>973</v>
      </c>
      <c r="C54" s="235" t="s">
        <v>527</v>
      </c>
    </row>
    <row r="55" spans="1:3" x14ac:dyDescent="0.25">
      <c r="A55" s="80"/>
      <c r="B55" s="57"/>
      <c r="C55" s="56"/>
    </row>
    <row r="56" spans="1:3" x14ac:dyDescent="0.25">
      <c r="A56" s="80"/>
      <c r="B56" s="9" t="s">
        <v>974</v>
      </c>
      <c r="C56" s="235" t="s">
        <v>984</v>
      </c>
    </row>
    <row r="57" spans="1:3" x14ac:dyDescent="0.25">
      <c r="A57" s="80"/>
      <c r="B57" s="9"/>
      <c r="C57" s="8"/>
    </row>
    <row r="58" spans="1:3" x14ac:dyDescent="0.25">
      <c r="A58" s="81"/>
      <c r="B58" s="57" t="s">
        <v>975</v>
      </c>
      <c r="C58" s="235" t="s">
        <v>528</v>
      </c>
    </row>
    <row r="59" spans="1:3" x14ac:dyDescent="0.25">
      <c r="A59" s="81"/>
      <c r="B59" s="57"/>
      <c r="C59" s="56"/>
    </row>
    <row r="60" spans="1:3" x14ac:dyDescent="0.25">
      <c r="A60" s="81"/>
      <c r="B60" s="57" t="s">
        <v>904</v>
      </c>
      <c r="C60" s="235" t="s">
        <v>987</v>
      </c>
    </row>
    <row r="61" spans="1:3" x14ac:dyDescent="0.25">
      <c r="A61" s="81"/>
      <c r="B61" s="57"/>
      <c r="C61" s="56"/>
    </row>
    <row r="62" spans="1:3" x14ac:dyDescent="0.25">
      <c r="A62" s="81"/>
      <c r="B62" s="57" t="s">
        <v>976</v>
      </c>
      <c r="C62" s="235" t="s">
        <v>464</v>
      </c>
    </row>
    <row r="63" spans="1:3" x14ac:dyDescent="0.25">
      <c r="A63" s="81"/>
      <c r="B63" s="57"/>
      <c r="C63" s="56"/>
    </row>
    <row r="64" spans="1:3" x14ac:dyDescent="0.25">
      <c r="A64" s="81"/>
      <c r="B64" s="57" t="s">
        <v>489</v>
      </c>
      <c r="C64" s="235" t="s">
        <v>463</v>
      </c>
    </row>
    <row r="65" spans="1:3" x14ac:dyDescent="0.25">
      <c r="A65" s="81"/>
      <c r="B65" s="57"/>
      <c r="C65" s="56"/>
    </row>
    <row r="66" spans="1:3" ht="25" x14ac:dyDescent="0.25">
      <c r="A66" s="81"/>
      <c r="B66" s="57" t="s">
        <v>977</v>
      </c>
      <c r="C66" s="235" t="s">
        <v>985</v>
      </c>
    </row>
    <row r="67" spans="1:3" x14ac:dyDescent="0.25">
      <c r="A67" s="81"/>
      <c r="B67" s="57"/>
      <c r="C67" s="56"/>
    </row>
    <row r="68" spans="1:3" ht="25" x14ac:dyDescent="0.25">
      <c r="A68" s="81"/>
      <c r="B68" s="9" t="s">
        <v>978</v>
      </c>
      <c r="C68" s="235" t="s">
        <v>986</v>
      </c>
    </row>
    <row r="69" spans="1:3" x14ac:dyDescent="0.25">
      <c r="A69" s="81"/>
      <c r="B69" s="57"/>
      <c r="C69" s="56"/>
    </row>
    <row r="70" spans="1:3" x14ac:dyDescent="0.25">
      <c r="A70" s="81"/>
      <c r="B70" s="9" t="s">
        <v>49</v>
      </c>
      <c r="C70" s="235" t="s">
        <v>529</v>
      </c>
    </row>
    <row r="71" spans="1:3" x14ac:dyDescent="0.25">
      <c r="A71" s="81"/>
      <c r="B71" s="57"/>
      <c r="C71" s="56"/>
    </row>
    <row r="72" spans="1:3" ht="13" x14ac:dyDescent="0.25">
      <c r="A72" s="81"/>
      <c r="B72" s="124" t="s">
        <v>50</v>
      </c>
      <c r="C72" s="290">
        <v>61732</v>
      </c>
    </row>
    <row r="73" spans="1:3" x14ac:dyDescent="0.25">
      <c r="A73" s="81"/>
      <c r="B73" s="9"/>
      <c r="C73" s="56"/>
    </row>
    <row r="74" spans="1:3" x14ac:dyDescent="0.25">
      <c r="A74" s="81"/>
      <c r="B74" s="9"/>
      <c r="C74" s="8"/>
    </row>
    <row r="75" spans="1:3" x14ac:dyDescent="0.25">
      <c r="A75" s="81"/>
      <c r="B75" s="9"/>
      <c r="C75" s="8"/>
    </row>
    <row r="76" spans="1:3" x14ac:dyDescent="0.25">
      <c r="A76" s="81"/>
      <c r="B76" s="57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BD4F07C1-5A13-4E09-B4BD-C0D33D692C67}"/>
  </hyperlinks>
  <pageMargins left="0.25" right="0" top="0.75" bottom="0" header="0.3" footer="0"/>
  <pageSetup orientation="portrait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D390-B10B-4C25-9B34-C1072E419A02}">
  <sheetPr>
    <tabColor rgb="FF00B0F0"/>
  </sheetPr>
  <dimension ref="A1:C93"/>
  <sheetViews>
    <sheetView topLeftCell="A55" zoomScaleNormal="100" zoomScaleSheetLayoutView="110" workbookViewId="0">
      <selection activeCell="C73" sqref="C73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35" t="s">
        <v>963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85"/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6" t="s">
        <v>475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35" t="s">
        <v>964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35" t="s">
        <v>965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35" t="s">
        <v>979</v>
      </c>
    </row>
    <row r="29" spans="1:3" x14ac:dyDescent="0.25">
      <c r="A29" s="80"/>
      <c r="B29" s="9"/>
      <c r="C29" s="56"/>
    </row>
    <row r="30" spans="1:3" ht="25" x14ac:dyDescent="0.25">
      <c r="A30" s="80"/>
      <c r="B30" s="9" t="s">
        <v>884</v>
      </c>
      <c r="C30" s="235" t="s">
        <v>980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35" t="s">
        <v>530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1099</v>
      </c>
      <c r="C34" s="235" t="s">
        <v>981</v>
      </c>
    </row>
    <row r="35" spans="1:3" x14ac:dyDescent="0.25">
      <c r="A35" s="80"/>
      <c r="B35" s="9"/>
      <c r="C35" s="56"/>
    </row>
    <row r="36" spans="1:3" ht="25" x14ac:dyDescent="0.25">
      <c r="A36" s="80"/>
      <c r="B36" s="9" t="s">
        <v>969</v>
      </c>
      <c r="C36" s="235" t="s">
        <v>982</v>
      </c>
    </row>
    <row r="37" spans="1:3" x14ac:dyDescent="0.25">
      <c r="A37" s="80"/>
      <c r="B37" s="9"/>
      <c r="C37" s="56"/>
    </row>
    <row r="38" spans="1:3" x14ac:dyDescent="0.25">
      <c r="A38" s="80"/>
      <c r="B38" s="9" t="s">
        <v>898</v>
      </c>
      <c r="C38" s="235" t="s">
        <v>522</v>
      </c>
    </row>
    <row r="39" spans="1:3" x14ac:dyDescent="0.25">
      <c r="A39" s="80"/>
      <c r="B39" s="9"/>
      <c r="C39" s="56"/>
    </row>
    <row r="40" spans="1:3" x14ac:dyDescent="0.25">
      <c r="A40" s="80"/>
      <c r="B40" s="9" t="s">
        <v>479</v>
      </c>
      <c r="C40" s="235" t="s">
        <v>523</v>
      </c>
    </row>
    <row r="41" spans="1:3" x14ac:dyDescent="0.25">
      <c r="A41" s="80"/>
      <c r="B41" s="9"/>
      <c r="C41" s="56"/>
    </row>
    <row r="42" spans="1:3" x14ac:dyDescent="0.25">
      <c r="A42" s="80"/>
      <c r="B42" s="9" t="s">
        <v>970</v>
      </c>
      <c r="C42" s="235" t="s">
        <v>480</v>
      </c>
    </row>
    <row r="43" spans="1:3" x14ac:dyDescent="0.25">
      <c r="A43" s="80"/>
      <c r="B43" s="9"/>
      <c r="C43" s="56"/>
    </row>
    <row r="44" spans="1:3" x14ac:dyDescent="0.25">
      <c r="A44" s="80"/>
      <c r="B44" s="9" t="s">
        <v>481</v>
      </c>
      <c r="C44" s="235" t="s">
        <v>524</v>
      </c>
    </row>
    <row r="45" spans="1:3" x14ac:dyDescent="0.25">
      <c r="A45" s="80"/>
      <c r="B45" s="9"/>
      <c r="C45" s="56"/>
    </row>
    <row r="46" spans="1:3" x14ac:dyDescent="0.25">
      <c r="A46" s="80"/>
      <c r="B46" s="9" t="s">
        <v>901</v>
      </c>
      <c r="C46" s="235" t="s">
        <v>483</v>
      </c>
    </row>
    <row r="47" spans="1:3" x14ac:dyDescent="0.25">
      <c r="A47" s="80"/>
      <c r="B47" s="9"/>
      <c r="C47" s="56"/>
    </row>
    <row r="48" spans="1:3" x14ac:dyDescent="0.25">
      <c r="A48" s="80"/>
      <c r="B48" s="9" t="s">
        <v>971</v>
      </c>
      <c r="C48" s="235" t="s">
        <v>525</v>
      </c>
    </row>
    <row r="49" spans="1:3" x14ac:dyDescent="0.25">
      <c r="A49" s="80"/>
      <c r="B49" s="9"/>
      <c r="C49" s="56"/>
    </row>
    <row r="50" spans="1:3" x14ac:dyDescent="0.25">
      <c r="A50" s="80"/>
      <c r="B50" s="9" t="s">
        <v>972</v>
      </c>
      <c r="C50" s="235" t="s">
        <v>983</v>
      </c>
    </row>
    <row r="51" spans="1:3" x14ac:dyDescent="0.25">
      <c r="A51" s="80"/>
      <c r="B51" s="9"/>
      <c r="C51" s="56"/>
    </row>
    <row r="52" spans="1:3" x14ac:dyDescent="0.25">
      <c r="A52" s="80"/>
      <c r="B52" s="9" t="s">
        <v>486</v>
      </c>
      <c r="C52" s="235" t="s">
        <v>526</v>
      </c>
    </row>
    <row r="53" spans="1:3" x14ac:dyDescent="0.25">
      <c r="A53" s="80"/>
      <c r="B53" s="9"/>
      <c r="C53" s="56"/>
    </row>
    <row r="54" spans="1:3" x14ac:dyDescent="0.25">
      <c r="A54" s="80"/>
      <c r="B54" s="9" t="s">
        <v>973</v>
      </c>
      <c r="C54" s="235" t="s">
        <v>527</v>
      </c>
    </row>
    <row r="55" spans="1:3" x14ac:dyDescent="0.25">
      <c r="A55" s="80"/>
      <c r="B55" s="57"/>
      <c r="C55" s="56"/>
    </row>
    <row r="56" spans="1:3" x14ac:dyDescent="0.25">
      <c r="A56" s="80"/>
      <c r="B56" s="9" t="s">
        <v>974</v>
      </c>
      <c r="C56" s="235" t="s">
        <v>984</v>
      </c>
    </row>
    <row r="57" spans="1:3" x14ac:dyDescent="0.25">
      <c r="A57" s="80"/>
      <c r="B57" s="9"/>
      <c r="C57" s="8"/>
    </row>
    <row r="58" spans="1:3" x14ac:dyDescent="0.25">
      <c r="A58" s="81"/>
      <c r="B58" s="57" t="s">
        <v>975</v>
      </c>
      <c r="C58" s="235" t="s">
        <v>528</v>
      </c>
    </row>
    <row r="59" spans="1:3" x14ac:dyDescent="0.25">
      <c r="A59" s="81"/>
      <c r="B59" s="57"/>
      <c r="C59" s="56"/>
    </row>
    <row r="60" spans="1:3" x14ac:dyDescent="0.25">
      <c r="A60" s="81"/>
      <c r="B60" s="57" t="s">
        <v>904</v>
      </c>
      <c r="C60" s="235" t="s">
        <v>987</v>
      </c>
    </row>
    <row r="61" spans="1:3" x14ac:dyDescent="0.25">
      <c r="A61" s="81"/>
      <c r="B61" s="57"/>
      <c r="C61" s="56"/>
    </row>
    <row r="62" spans="1:3" x14ac:dyDescent="0.25">
      <c r="A62" s="81"/>
      <c r="B62" s="57" t="s">
        <v>976</v>
      </c>
      <c r="C62" s="235" t="s">
        <v>464</v>
      </c>
    </row>
    <row r="63" spans="1:3" x14ac:dyDescent="0.25">
      <c r="A63" s="81"/>
      <c r="B63" s="57"/>
      <c r="C63" s="56"/>
    </row>
    <row r="64" spans="1:3" x14ac:dyDescent="0.25">
      <c r="A64" s="81"/>
      <c r="B64" s="57" t="s">
        <v>489</v>
      </c>
      <c r="C64" s="235" t="s">
        <v>463</v>
      </c>
    </row>
    <row r="65" spans="1:3" x14ac:dyDescent="0.25">
      <c r="A65" s="81"/>
      <c r="B65" s="57"/>
      <c r="C65" s="56"/>
    </row>
    <row r="66" spans="1:3" ht="25" x14ac:dyDescent="0.25">
      <c r="A66" s="81"/>
      <c r="B66" s="57" t="s">
        <v>977</v>
      </c>
      <c r="C66" s="235" t="s">
        <v>985</v>
      </c>
    </row>
    <row r="67" spans="1:3" x14ac:dyDescent="0.25">
      <c r="A67" s="81"/>
      <c r="B67" s="57"/>
      <c r="C67" s="56"/>
    </row>
    <row r="68" spans="1:3" ht="25" x14ac:dyDescent="0.25">
      <c r="A68" s="81"/>
      <c r="B68" s="9" t="s">
        <v>978</v>
      </c>
      <c r="C68" s="235" t="s">
        <v>986</v>
      </c>
    </row>
    <row r="69" spans="1:3" x14ac:dyDescent="0.25">
      <c r="A69" s="81"/>
      <c r="B69" s="57"/>
      <c r="C69" s="56"/>
    </row>
    <row r="70" spans="1:3" x14ac:dyDescent="0.25">
      <c r="A70" s="81"/>
      <c r="B70" s="9" t="s">
        <v>49</v>
      </c>
      <c r="C70" s="235" t="s">
        <v>529</v>
      </c>
    </row>
    <row r="71" spans="1:3" x14ac:dyDescent="0.25">
      <c r="A71" s="81"/>
      <c r="B71" s="57"/>
      <c r="C71" s="56"/>
    </row>
    <row r="72" spans="1:3" ht="13" x14ac:dyDescent="0.25">
      <c r="A72" s="81"/>
      <c r="B72" s="124" t="s">
        <v>50</v>
      </c>
      <c r="C72" s="290">
        <v>65831</v>
      </c>
    </row>
    <row r="73" spans="1:3" x14ac:dyDescent="0.25">
      <c r="A73" s="81"/>
      <c r="B73" s="9"/>
      <c r="C73" s="56"/>
    </row>
    <row r="74" spans="1:3" x14ac:dyDescent="0.25">
      <c r="A74" s="81"/>
      <c r="B74" s="9"/>
      <c r="C74" s="8"/>
    </row>
    <row r="75" spans="1:3" x14ac:dyDescent="0.25">
      <c r="A75" s="81"/>
      <c r="B75" s="9"/>
      <c r="C75" s="8"/>
    </row>
    <row r="76" spans="1:3" x14ac:dyDescent="0.25">
      <c r="A76" s="81"/>
      <c r="B76" s="57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40B93310-C414-4F0B-BFF1-EE97C033B480}"/>
  </hyperlinks>
  <pageMargins left="0.25" right="0" top="0.75" bottom="0" header="0.3" footer="0"/>
  <pageSetup orientation="portrait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88D1-5097-402F-8EC9-DC115CE27B66}">
  <sheetPr>
    <tabColor rgb="FF00B0F0"/>
  </sheetPr>
  <dimension ref="A1:C93"/>
  <sheetViews>
    <sheetView topLeftCell="A56" zoomScaleNormal="100" zoomScaleSheetLayoutView="110" workbookViewId="0">
      <selection activeCell="C73" sqref="C73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35" t="s">
        <v>1130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85"/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6" t="s">
        <v>475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35" t="s">
        <v>995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35" t="s">
        <v>1044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35" t="s">
        <v>979</v>
      </c>
    </row>
    <row r="29" spans="1:3" x14ac:dyDescent="0.25">
      <c r="A29" s="80"/>
      <c r="B29" s="9"/>
      <c r="C29" s="56"/>
    </row>
    <row r="30" spans="1:3" ht="25" x14ac:dyDescent="0.25">
      <c r="A30" s="80"/>
      <c r="B30" s="9" t="s">
        <v>884</v>
      </c>
      <c r="C30" s="235" t="s">
        <v>980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35" t="s">
        <v>1131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1099</v>
      </c>
      <c r="C34" s="235" t="s">
        <v>981</v>
      </c>
    </row>
    <row r="35" spans="1:3" x14ac:dyDescent="0.25">
      <c r="A35" s="80"/>
      <c r="B35" s="9"/>
      <c r="C35" s="56"/>
    </row>
    <row r="36" spans="1:3" ht="25" x14ac:dyDescent="0.25">
      <c r="A36" s="80"/>
      <c r="B36" s="9" t="s">
        <v>969</v>
      </c>
      <c r="C36" s="235" t="s">
        <v>982</v>
      </c>
    </row>
    <row r="37" spans="1:3" x14ac:dyDescent="0.25">
      <c r="A37" s="80"/>
      <c r="B37" s="9"/>
      <c r="C37" s="56"/>
    </row>
    <row r="38" spans="1:3" x14ac:dyDescent="0.25">
      <c r="A38" s="80"/>
      <c r="B38" s="9" t="s">
        <v>898</v>
      </c>
      <c r="C38" s="235" t="s">
        <v>522</v>
      </c>
    </row>
    <row r="39" spans="1:3" x14ac:dyDescent="0.25">
      <c r="A39" s="80"/>
      <c r="B39" s="9"/>
      <c r="C39" s="56"/>
    </row>
    <row r="40" spans="1:3" x14ac:dyDescent="0.25">
      <c r="A40" s="80"/>
      <c r="B40" s="9" t="s">
        <v>479</v>
      </c>
      <c r="C40" s="235" t="s">
        <v>1132</v>
      </c>
    </row>
    <row r="41" spans="1:3" x14ac:dyDescent="0.25">
      <c r="A41" s="80"/>
      <c r="B41" s="9"/>
      <c r="C41" s="56"/>
    </row>
    <row r="42" spans="1:3" x14ac:dyDescent="0.25">
      <c r="A42" s="80"/>
      <c r="B42" s="9" t="s">
        <v>970</v>
      </c>
      <c r="C42" s="235" t="s">
        <v>480</v>
      </c>
    </row>
    <row r="43" spans="1:3" x14ac:dyDescent="0.25">
      <c r="A43" s="80"/>
      <c r="B43" s="9"/>
      <c r="C43" s="56"/>
    </row>
    <row r="44" spans="1:3" x14ac:dyDescent="0.25">
      <c r="A44" s="80"/>
      <c r="B44" s="9" t="s">
        <v>481</v>
      </c>
      <c r="C44" s="235" t="s">
        <v>524</v>
      </c>
    </row>
    <row r="45" spans="1:3" x14ac:dyDescent="0.25">
      <c r="A45" s="80"/>
      <c r="B45" s="9"/>
      <c r="C45" s="56"/>
    </row>
    <row r="46" spans="1:3" x14ac:dyDescent="0.25">
      <c r="A46" s="80"/>
      <c r="B46" s="9" t="s">
        <v>901</v>
      </c>
      <c r="C46" s="235" t="s">
        <v>483</v>
      </c>
    </row>
    <row r="47" spans="1:3" x14ac:dyDescent="0.25">
      <c r="A47" s="80"/>
      <c r="B47" s="9"/>
      <c r="C47" s="56"/>
    </row>
    <row r="48" spans="1:3" x14ac:dyDescent="0.25">
      <c r="A48" s="80"/>
      <c r="B48" s="9" t="s">
        <v>971</v>
      </c>
      <c r="C48" s="235" t="s">
        <v>525</v>
      </c>
    </row>
    <row r="49" spans="1:3" x14ac:dyDescent="0.25">
      <c r="A49" s="80"/>
      <c r="B49" s="9"/>
      <c r="C49" s="56"/>
    </row>
    <row r="50" spans="1:3" x14ac:dyDescent="0.25">
      <c r="A50" s="80"/>
      <c r="B50" s="9" t="s">
        <v>972</v>
      </c>
      <c r="C50" s="235" t="s">
        <v>983</v>
      </c>
    </row>
    <row r="51" spans="1:3" x14ac:dyDescent="0.25">
      <c r="A51" s="80"/>
      <c r="B51" s="9"/>
      <c r="C51" s="56"/>
    </row>
    <row r="52" spans="1:3" x14ac:dyDescent="0.25">
      <c r="A52" s="80"/>
      <c r="B52" s="9" t="s">
        <v>486</v>
      </c>
      <c r="C52" s="235" t="s">
        <v>526</v>
      </c>
    </row>
    <row r="53" spans="1:3" x14ac:dyDescent="0.25">
      <c r="A53" s="80"/>
      <c r="B53" s="9"/>
      <c r="C53" s="56"/>
    </row>
    <row r="54" spans="1:3" x14ac:dyDescent="0.25">
      <c r="A54" s="80"/>
      <c r="B54" s="9" t="s">
        <v>973</v>
      </c>
      <c r="C54" s="235" t="s">
        <v>527</v>
      </c>
    </row>
    <row r="55" spans="1:3" x14ac:dyDescent="0.25">
      <c r="A55" s="80"/>
      <c r="B55" s="57"/>
      <c r="C55" s="56"/>
    </row>
    <row r="56" spans="1:3" x14ac:dyDescent="0.25">
      <c r="A56" s="80"/>
      <c r="B56" s="9" t="s">
        <v>974</v>
      </c>
      <c r="C56" s="235" t="s">
        <v>984</v>
      </c>
    </row>
    <row r="57" spans="1:3" x14ac:dyDescent="0.25">
      <c r="A57" s="80"/>
      <c r="B57" s="9"/>
      <c r="C57" s="8"/>
    </row>
    <row r="58" spans="1:3" x14ac:dyDescent="0.25">
      <c r="A58" s="81"/>
      <c r="B58" s="57" t="s">
        <v>975</v>
      </c>
      <c r="C58" s="235" t="s">
        <v>701</v>
      </c>
    </row>
    <row r="59" spans="1:3" x14ac:dyDescent="0.25">
      <c r="A59" s="81"/>
      <c r="B59" s="57"/>
      <c r="C59" s="56"/>
    </row>
    <row r="60" spans="1:3" x14ac:dyDescent="0.25">
      <c r="A60" s="81"/>
      <c r="B60" s="57" t="s">
        <v>904</v>
      </c>
      <c r="C60" s="235" t="s">
        <v>987</v>
      </c>
    </row>
    <row r="61" spans="1:3" x14ac:dyDescent="0.25">
      <c r="A61" s="81"/>
      <c r="B61" s="57"/>
      <c r="C61" s="56"/>
    </row>
    <row r="62" spans="1:3" x14ac:dyDescent="0.25">
      <c r="A62" s="81"/>
      <c r="B62" s="57" t="s">
        <v>976</v>
      </c>
      <c r="C62" s="235" t="s">
        <v>464</v>
      </c>
    </row>
    <row r="63" spans="1:3" x14ac:dyDescent="0.25">
      <c r="A63" s="81"/>
      <c r="B63" s="57"/>
      <c r="C63" s="56"/>
    </row>
    <row r="64" spans="1:3" x14ac:dyDescent="0.25">
      <c r="A64" s="81"/>
      <c r="B64" s="57" t="s">
        <v>489</v>
      </c>
      <c r="C64" s="235" t="s">
        <v>463</v>
      </c>
    </row>
    <row r="65" spans="1:3" x14ac:dyDescent="0.25">
      <c r="A65" s="81"/>
      <c r="B65" s="57"/>
      <c r="C65" s="56"/>
    </row>
    <row r="66" spans="1:3" ht="25" x14ac:dyDescent="0.25">
      <c r="A66" s="81"/>
      <c r="B66" s="57" t="s">
        <v>977</v>
      </c>
      <c r="C66" s="235" t="s">
        <v>985</v>
      </c>
    </row>
    <row r="67" spans="1:3" x14ac:dyDescent="0.25">
      <c r="A67" s="81"/>
      <c r="B67" s="57"/>
      <c r="C67" s="56"/>
    </row>
    <row r="68" spans="1:3" ht="25" x14ac:dyDescent="0.25">
      <c r="A68" s="81"/>
      <c r="B68" s="9" t="s">
        <v>978</v>
      </c>
      <c r="C68" s="235" t="s">
        <v>986</v>
      </c>
    </row>
    <row r="69" spans="1:3" x14ac:dyDescent="0.25">
      <c r="A69" s="81"/>
      <c r="B69" s="57"/>
      <c r="C69" s="56"/>
    </row>
    <row r="70" spans="1:3" x14ac:dyDescent="0.25">
      <c r="A70" s="81"/>
      <c r="B70" s="9" t="s">
        <v>49</v>
      </c>
      <c r="C70" s="235" t="s">
        <v>529</v>
      </c>
    </row>
    <row r="71" spans="1:3" x14ac:dyDescent="0.25">
      <c r="A71" s="81"/>
      <c r="B71" s="57"/>
      <c r="C71" s="56"/>
    </row>
    <row r="72" spans="1:3" ht="13" x14ac:dyDescent="0.25">
      <c r="A72" s="81"/>
      <c r="B72" s="124" t="s">
        <v>50</v>
      </c>
      <c r="C72" s="290">
        <v>84565</v>
      </c>
    </row>
    <row r="73" spans="1:3" x14ac:dyDescent="0.25">
      <c r="A73" s="81"/>
      <c r="B73" s="9"/>
      <c r="C73" s="56"/>
    </row>
    <row r="74" spans="1:3" x14ac:dyDescent="0.25">
      <c r="A74" s="81"/>
      <c r="B74" s="9"/>
      <c r="C74" s="8"/>
    </row>
    <row r="75" spans="1:3" x14ac:dyDescent="0.25">
      <c r="A75" s="81"/>
      <c r="B75" s="9"/>
      <c r="C75" s="8"/>
    </row>
    <row r="76" spans="1:3" x14ac:dyDescent="0.25">
      <c r="A76" s="81"/>
      <c r="B76" s="57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</sheetData>
  <sheetProtection selectLockedCells="1"/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814FC3E1-2C78-4E9B-9802-290A779DEEBF}"/>
  </hyperlinks>
  <pageMargins left="0.25" right="0" top="0.75" bottom="0" header="0.3" footer="0"/>
  <pageSetup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5939-51CD-418F-A53D-EC4DE9D34BD7}">
  <sheetPr>
    <tabColor rgb="FF00B0F0"/>
  </sheetPr>
  <dimension ref="A1:G1253"/>
  <sheetViews>
    <sheetView topLeftCell="A23" zoomScale="110" zoomScaleNormal="110" zoomScaleSheetLayoutView="90" workbookViewId="0">
      <selection activeCell="D15" sqref="D15"/>
    </sheetView>
  </sheetViews>
  <sheetFormatPr defaultColWidth="8.7265625" defaultRowHeight="12.5" x14ac:dyDescent="0.25"/>
  <cols>
    <col min="1" max="1" width="6.1796875" style="145" customWidth="1"/>
    <col min="2" max="2" width="64.54296875" style="35" customWidth="1"/>
    <col min="3" max="3" width="6.26953125" customWidth="1"/>
    <col min="4" max="4" width="11.81640625" style="101" customWidth="1"/>
    <col min="5" max="5" width="12.54296875" customWidth="1"/>
  </cols>
  <sheetData>
    <row r="1" spans="1:6" ht="15.5" x14ac:dyDescent="0.35">
      <c r="A1" s="474" t="s">
        <v>252</v>
      </c>
      <c r="B1" s="474"/>
      <c r="C1" s="474"/>
      <c r="D1" s="474"/>
      <c r="E1" s="474"/>
    </row>
    <row r="2" spans="1:6" ht="15.5" x14ac:dyDescent="0.35">
      <c r="A2" s="475" t="s">
        <v>251</v>
      </c>
      <c r="B2" s="475"/>
      <c r="C2" s="475"/>
      <c r="D2" s="475"/>
      <c r="E2" s="475"/>
    </row>
    <row r="3" spans="1:6" ht="15.5" x14ac:dyDescent="0.35">
      <c r="A3" s="474" t="s">
        <v>239</v>
      </c>
      <c r="B3" s="474"/>
      <c r="C3" s="474"/>
      <c r="D3" s="474"/>
      <c r="E3" s="474"/>
    </row>
    <row r="4" spans="1:6" ht="18" x14ac:dyDescent="0.4">
      <c r="A4" s="202"/>
      <c r="B4" s="503" t="s">
        <v>260</v>
      </c>
      <c r="C4" s="503"/>
      <c r="D4" s="504"/>
      <c r="E4" s="504"/>
      <c r="F4" s="46"/>
    </row>
    <row r="5" spans="1:6" ht="16.149999999999999" customHeight="1" x14ac:dyDescent="0.4">
      <c r="A5" s="202"/>
      <c r="B5" s="69"/>
      <c r="C5" s="183"/>
      <c r="D5" s="98"/>
      <c r="E5" s="16"/>
      <c r="F5" s="46"/>
    </row>
    <row r="6" spans="1:6" ht="18" x14ac:dyDescent="0.4">
      <c r="A6" s="202" t="s">
        <v>51</v>
      </c>
      <c r="B6" s="247" t="s">
        <v>492</v>
      </c>
      <c r="C6" s="183"/>
      <c r="D6" s="99" t="s">
        <v>52</v>
      </c>
      <c r="E6" s="100">
        <f>E74</f>
        <v>0</v>
      </c>
      <c r="F6" s="46"/>
    </row>
    <row r="7" spans="1:6" ht="18" x14ac:dyDescent="0.4">
      <c r="A7" s="202" t="s">
        <v>25</v>
      </c>
      <c r="B7" s="248" t="s">
        <v>531</v>
      </c>
      <c r="C7" s="183"/>
      <c r="D7" s="98"/>
      <c r="E7" s="16"/>
      <c r="F7" s="46"/>
    </row>
    <row r="8" spans="1:6" ht="15.5" x14ac:dyDescent="0.25">
      <c r="A8" s="205" t="s">
        <v>15</v>
      </c>
      <c r="B8" s="128" t="s">
        <v>0</v>
      </c>
      <c r="C8" s="129" t="s">
        <v>14</v>
      </c>
      <c r="D8" s="130" t="s">
        <v>3</v>
      </c>
      <c r="E8" s="21" t="s">
        <v>1</v>
      </c>
      <c r="F8" s="20"/>
    </row>
    <row r="9" spans="1:6" ht="15.5" x14ac:dyDescent="0.35">
      <c r="A9" s="137" t="s">
        <v>154</v>
      </c>
      <c r="B9" s="415" t="s">
        <v>836</v>
      </c>
      <c r="C9" s="306"/>
      <c r="D9" s="421">
        <v>61732</v>
      </c>
      <c r="E9" s="429">
        <f>SUM(C9*D9)</f>
        <v>0</v>
      </c>
      <c r="F9" s="19"/>
    </row>
    <row r="10" spans="1:6" ht="50" x14ac:dyDescent="0.35">
      <c r="A10" s="137"/>
      <c r="B10" s="420" t="s">
        <v>1180</v>
      </c>
      <c r="C10" s="18"/>
      <c r="D10" s="11"/>
      <c r="E10" s="15"/>
      <c r="F10" s="17"/>
    </row>
    <row r="11" spans="1:6" ht="15.5" x14ac:dyDescent="0.35">
      <c r="A11" s="137" t="s">
        <v>155</v>
      </c>
      <c r="B11" s="12" t="s">
        <v>53</v>
      </c>
      <c r="C11" s="18"/>
      <c r="D11" s="11"/>
      <c r="E11" s="15"/>
      <c r="F11" s="17"/>
    </row>
    <row r="12" spans="1:6" ht="15.5" x14ac:dyDescent="0.35">
      <c r="A12" s="137" t="s">
        <v>156</v>
      </c>
      <c r="B12" s="249" t="s">
        <v>834</v>
      </c>
      <c r="C12" s="18"/>
      <c r="D12" s="384">
        <v>3099</v>
      </c>
      <c r="E12" s="382">
        <f t="shared" ref="E12:E24" si="0">SUM(C12*D12)</f>
        <v>0</v>
      </c>
      <c r="F12" s="17"/>
    </row>
    <row r="13" spans="1:6" ht="15.5" x14ac:dyDescent="0.35">
      <c r="A13" s="137" t="s">
        <v>157</v>
      </c>
      <c r="B13" s="249" t="s">
        <v>833</v>
      </c>
      <c r="C13" s="18"/>
      <c r="D13" s="410">
        <v>22833</v>
      </c>
      <c r="E13" s="382">
        <f t="shared" si="0"/>
        <v>0</v>
      </c>
      <c r="F13" s="17"/>
    </row>
    <row r="14" spans="1:6" ht="15.5" x14ac:dyDescent="0.35">
      <c r="A14" s="137" t="s">
        <v>158</v>
      </c>
      <c r="B14" s="250" t="s">
        <v>532</v>
      </c>
      <c r="C14" s="18"/>
      <c r="D14" s="410">
        <v>968</v>
      </c>
      <c r="E14" s="382">
        <f t="shared" si="0"/>
        <v>0</v>
      </c>
      <c r="F14" s="17"/>
    </row>
    <row r="15" spans="1:6" x14ac:dyDescent="0.25">
      <c r="A15" s="137" t="s">
        <v>494</v>
      </c>
      <c r="B15" s="249" t="s">
        <v>507</v>
      </c>
      <c r="C15" s="18"/>
      <c r="D15" s="410">
        <v>17224</v>
      </c>
      <c r="E15" s="382">
        <f t="shared" si="0"/>
        <v>0</v>
      </c>
    </row>
    <row r="16" spans="1:6" x14ac:dyDescent="0.25">
      <c r="A16" s="137" t="s">
        <v>495</v>
      </c>
      <c r="B16" s="249" t="s">
        <v>344</v>
      </c>
      <c r="C16" s="18"/>
      <c r="D16" s="410">
        <v>475</v>
      </c>
      <c r="E16" s="382">
        <f t="shared" si="0"/>
        <v>0</v>
      </c>
    </row>
    <row r="17" spans="1:5" x14ac:dyDescent="0.25">
      <c r="A17" s="137" t="s">
        <v>496</v>
      </c>
      <c r="B17" s="250" t="s">
        <v>508</v>
      </c>
      <c r="C17" s="18"/>
      <c r="D17" s="410">
        <v>1964</v>
      </c>
      <c r="E17" s="382">
        <f t="shared" si="0"/>
        <v>0</v>
      </c>
    </row>
    <row r="18" spans="1:5" x14ac:dyDescent="0.25">
      <c r="A18" s="137" t="s">
        <v>497</v>
      </c>
      <c r="B18" s="249" t="s">
        <v>353</v>
      </c>
      <c r="C18" s="18"/>
      <c r="D18" s="410">
        <v>370</v>
      </c>
      <c r="E18" s="382">
        <f t="shared" si="0"/>
        <v>0</v>
      </c>
    </row>
    <row r="19" spans="1:5" x14ac:dyDescent="0.25">
      <c r="A19" s="137" t="s">
        <v>498</v>
      </c>
      <c r="B19" s="249" t="s">
        <v>509</v>
      </c>
      <c r="C19" s="18"/>
      <c r="D19" s="410">
        <v>508</v>
      </c>
      <c r="E19" s="382">
        <f t="shared" si="0"/>
        <v>0</v>
      </c>
    </row>
    <row r="20" spans="1:5" x14ac:dyDescent="0.25">
      <c r="A20" s="137" t="s">
        <v>499</v>
      </c>
      <c r="B20" s="249" t="s">
        <v>355</v>
      </c>
      <c r="C20" s="18"/>
      <c r="D20" s="410">
        <v>252</v>
      </c>
      <c r="E20" s="382">
        <f t="shared" si="0"/>
        <v>0</v>
      </c>
    </row>
    <row r="21" spans="1:5" x14ac:dyDescent="0.25">
      <c r="A21" s="137" t="s">
        <v>500</v>
      </c>
      <c r="B21" s="249" t="s">
        <v>1214</v>
      </c>
      <c r="C21" s="18"/>
      <c r="D21" s="410">
        <v>1915</v>
      </c>
      <c r="E21" s="382">
        <f t="shared" si="0"/>
        <v>0</v>
      </c>
    </row>
    <row r="22" spans="1:5" x14ac:dyDescent="0.25">
      <c r="A22" s="137" t="s">
        <v>501</v>
      </c>
      <c r="B22" s="250" t="s">
        <v>511</v>
      </c>
      <c r="C22" s="18"/>
      <c r="D22" s="410">
        <v>7157</v>
      </c>
      <c r="E22" s="382">
        <f t="shared" si="0"/>
        <v>0</v>
      </c>
    </row>
    <row r="23" spans="1:5" x14ac:dyDescent="0.25">
      <c r="A23" s="137" t="s">
        <v>502</v>
      </c>
      <c r="B23" s="249" t="s">
        <v>512</v>
      </c>
      <c r="C23" s="18"/>
      <c r="D23" s="410">
        <v>1374</v>
      </c>
      <c r="E23" s="382">
        <f t="shared" si="0"/>
        <v>0</v>
      </c>
    </row>
    <row r="24" spans="1:5" x14ac:dyDescent="0.25">
      <c r="A24" s="137" t="s">
        <v>503</v>
      </c>
      <c r="B24" s="370" t="s">
        <v>835</v>
      </c>
      <c r="C24" s="18"/>
      <c r="D24" s="410">
        <v>14626</v>
      </c>
      <c r="E24" s="382">
        <f t="shared" si="0"/>
        <v>0</v>
      </c>
    </row>
    <row r="25" spans="1:5" x14ac:dyDescent="0.25">
      <c r="A25" s="137"/>
      <c r="B25" s="13"/>
      <c r="C25" s="18"/>
      <c r="D25" s="309"/>
    </row>
    <row r="26" spans="1:5" ht="13" x14ac:dyDescent="0.25">
      <c r="A26" s="137" t="s">
        <v>159</v>
      </c>
      <c r="B26" s="12" t="s">
        <v>54</v>
      </c>
      <c r="C26" s="18"/>
      <c r="D26" s="309"/>
    </row>
    <row r="27" spans="1:5" x14ac:dyDescent="0.25">
      <c r="A27" s="137" t="s">
        <v>160</v>
      </c>
      <c r="B27" s="249" t="s">
        <v>276</v>
      </c>
      <c r="C27" s="18"/>
      <c r="D27" s="310"/>
      <c r="E27" s="15"/>
    </row>
    <row r="28" spans="1:5" x14ac:dyDescent="0.25">
      <c r="A28" s="137"/>
      <c r="B28" s="13"/>
      <c r="C28" s="18"/>
      <c r="D28" s="309"/>
    </row>
    <row r="29" spans="1:5" ht="13" x14ac:dyDescent="0.25">
      <c r="A29" s="137" t="s">
        <v>161</v>
      </c>
      <c r="B29" s="12" t="s">
        <v>55</v>
      </c>
      <c r="C29" s="18"/>
      <c r="D29" s="309"/>
    </row>
    <row r="30" spans="1:5" x14ac:dyDescent="0.25">
      <c r="A30" s="137" t="s">
        <v>162</v>
      </c>
      <c r="B30" s="249" t="s">
        <v>470</v>
      </c>
      <c r="C30" s="18"/>
      <c r="D30" s="384">
        <v>1312</v>
      </c>
      <c r="E30" s="382">
        <f t="shared" ref="E30:E35" si="1">SUM(C30*D30)</f>
        <v>0</v>
      </c>
    </row>
    <row r="31" spans="1:5" x14ac:dyDescent="0.25">
      <c r="A31" s="137" t="s">
        <v>163</v>
      </c>
      <c r="B31" s="250" t="s">
        <v>335</v>
      </c>
      <c r="C31" s="18"/>
      <c r="D31" s="410">
        <v>705</v>
      </c>
      <c r="E31" s="382">
        <f t="shared" si="1"/>
        <v>0</v>
      </c>
    </row>
    <row r="32" spans="1:5" x14ac:dyDescent="0.25">
      <c r="A32" s="137" t="s">
        <v>164</v>
      </c>
      <c r="B32" s="250" t="s">
        <v>514</v>
      </c>
      <c r="C32" s="18"/>
      <c r="D32" s="410">
        <v>0</v>
      </c>
      <c r="E32" s="382">
        <f t="shared" si="1"/>
        <v>0</v>
      </c>
    </row>
    <row r="33" spans="1:7" x14ac:dyDescent="0.25">
      <c r="A33" s="137" t="s">
        <v>165</v>
      </c>
      <c r="B33" s="250" t="s">
        <v>472</v>
      </c>
      <c r="C33" s="18"/>
      <c r="D33" s="410">
        <v>0</v>
      </c>
      <c r="E33" s="382">
        <f t="shared" si="1"/>
        <v>0</v>
      </c>
    </row>
    <row r="34" spans="1:7" x14ac:dyDescent="0.25">
      <c r="A34" s="137" t="s">
        <v>166</v>
      </c>
      <c r="B34" s="250" t="s">
        <v>341</v>
      </c>
      <c r="C34" s="18"/>
      <c r="D34" s="410">
        <v>607</v>
      </c>
      <c r="E34" s="382">
        <f t="shared" si="1"/>
        <v>0</v>
      </c>
      <c r="F34" s="14"/>
    </row>
    <row r="35" spans="1:7" x14ac:dyDescent="0.25">
      <c r="A35" s="137" t="s">
        <v>515</v>
      </c>
      <c r="B35" s="250" t="s">
        <v>361</v>
      </c>
      <c r="C35" s="18"/>
      <c r="D35" s="410">
        <v>1352</v>
      </c>
      <c r="E35" s="382">
        <f t="shared" si="1"/>
        <v>0</v>
      </c>
    </row>
    <row r="36" spans="1:7" x14ac:dyDescent="0.25">
      <c r="A36" s="137"/>
      <c r="B36" s="13"/>
      <c r="C36" s="18"/>
      <c r="D36" s="310"/>
    </row>
    <row r="37" spans="1:7" ht="13" x14ac:dyDescent="0.25">
      <c r="A37" s="137" t="s">
        <v>167</v>
      </c>
      <c r="B37" s="12" t="s">
        <v>56</v>
      </c>
      <c r="C37" s="18"/>
      <c r="D37" s="310"/>
    </row>
    <row r="38" spans="1:7" x14ac:dyDescent="0.25">
      <c r="A38" s="137" t="s">
        <v>168</v>
      </c>
      <c r="B38" s="251" t="s">
        <v>516</v>
      </c>
      <c r="C38" s="18"/>
      <c r="D38" s="384">
        <v>27863</v>
      </c>
      <c r="E38" s="382">
        <f>SUM(C38*D38)</f>
        <v>0</v>
      </c>
      <c r="F38" s="14"/>
    </row>
    <row r="39" spans="1:7" x14ac:dyDescent="0.25">
      <c r="A39" s="137"/>
      <c r="B39" s="13"/>
      <c r="C39" s="18"/>
      <c r="D39" s="310"/>
      <c r="E39" s="15"/>
      <c r="F39" s="14"/>
    </row>
    <row r="40" spans="1:7" ht="13" x14ac:dyDescent="0.3">
      <c r="A40" s="137" t="s">
        <v>169</v>
      </c>
      <c r="B40" s="87" t="s">
        <v>79</v>
      </c>
      <c r="C40" s="66"/>
      <c r="D40" s="310"/>
      <c r="E40" s="15"/>
      <c r="F40" s="14"/>
    </row>
    <row r="41" spans="1:7" ht="25" x14ac:dyDescent="0.25">
      <c r="A41" s="137"/>
      <c r="B41" s="54" t="s">
        <v>217</v>
      </c>
      <c r="C41" s="66"/>
      <c r="D41" s="310"/>
      <c r="E41" s="15"/>
      <c r="F41" s="14"/>
    </row>
    <row r="42" spans="1:7" x14ac:dyDescent="0.25">
      <c r="A42" s="137"/>
      <c r="B42" s="54" t="s">
        <v>80</v>
      </c>
      <c r="C42" s="66"/>
      <c r="D42" s="310"/>
      <c r="E42" s="15"/>
      <c r="F42" s="14"/>
    </row>
    <row r="43" spans="1:7" x14ac:dyDescent="0.25">
      <c r="A43" s="137" t="s">
        <v>170</v>
      </c>
      <c r="B43" s="252" t="s">
        <v>517</v>
      </c>
      <c r="C43" s="271"/>
      <c r="D43" s="341"/>
      <c r="E43" s="135">
        <f>C43*D43</f>
        <v>0</v>
      </c>
      <c r="F43" s="14"/>
    </row>
    <row r="44" spans="1:7" x14ac:dyDescent="0.25">
      <c r="A44" s="137"/>
      <c r="B44" s="66"/>
      <c r="C44" s="66"/>
      <c r="D44" s="11"/>
      <c r="E44" s="15"/>
    </row>
    <row r="45" spans="1:7" ht="13" x14ac:dyDescent="0.3">
      <c r="A45" s="137" t="s">
        <v>171</v>
      </c>
      <c r="B45" s="87" t="s">
        <v>109</v>
      </c>
      <c r="C45" s="190"/>
      <c r="D45" s="11"/>
      <c r="E45" s="15"/>
      <c r="F45" s="15"/>
      <c r="G45" s="14"/>
    </row>
    <row r="46" spans="1:7" ht="13" x14ac:dyDescent="0.3">
      <c r="A46" s="137"/>
      <c r="B46" s="198" t="s">
        <v>96</v>
      </c>
      <c r="C46" s="190"/>
      <c r="D46" s="11"/>
      <c r="E46" s="15"/>
      <c r="F46" s="15"/>
      <c r="G46" s="14"/>
    </row>
    <row r="47" spans="1:7" ht="15.5" thickBot="1" x14ac:dyDescent="0.35">
      <c r="A47" s="137"/>
      <c r="B47" s="198" t="s">
        <v>84</v>
      </c>
      <c r="C47" s="191"/>
      <c r="D47" s="11"/>
      <c r="E47" s="15"/>
    </row>
    <row r="48" spans="1:7" ht="13" x14ac:dyDescent="0.3">
      <c r="A48" s="137"/>
      <c r="B48" s="198" t="s">
        <v>85</v>
      </c>
      <c r="C48" s="11"/>
      <c r="D48" s="15"/>
    </row>
    <row r="49" spans="1:5" ht="15.5" thickBot="1" x14ac:dyDescent="0.35">
      <c r="A49" s="137" t="s">
        <v>172</v>
      </c>
      <c r="B49" s="253" t="s">
        <v>268</v>
      </c>
      <c r="C49" s="191"/>
      <c r="D49" s="11"/>
      <c r="E49" s="15"/>
    </row>
    <row r="50" spans="1:5" ht="13" x14ac:dyDescent="0.3">
      <c r="A50" s="137" t="s">
        <v>173</v>
      </c>
      <c r="B50" s="192" t="s">
        <v>90</v>
      </c>
      <c r="C50" s="193"/>
      <c r="D50" s="102">
        <v>3.5</v>
      </c>
      <c r="E50" s="103">
        <f>C50*D50</f>
        <v>0</v>
      </c>
    </row>
    <row r="51" spans="1:5" x14ac:dyDescent="0.25">
      <c r="A51" s="137"/>
      <c r="B51" s="13"/>
      <c r="C51" s="18"/>
      <c r="D51" s="310"/>
      <c r="E51" s="15"/>
    </row>
    <row r="52" spans="1:5" ht="13" x14ac:dyDescent="0.3">
      <c r="A52" s="137" t="s">
        <v>174</v>
      </c>
      <c r="B52" s="87" t="s">
        <v>42</v>
      </c>
      <c r="C52" s="66"/>
      <c r="D52" s="310"/>
      <c r="E52" s="15"/>
    </row>
    <row r="53" spans="1:5" x14ac:dyDescent="0.25">
      <c r="A53" s="137"/>
      <c r="B53" s="54" t="s">
        <v>43</v>
      </c>
      <c r="C53" s="66"/>
      <c r="D53" s="310"/>
      <c r="E53" s="15"/>
    </row>
    <row r="54" spans="1:5" ht="13" x14ac:dyDescent="0.3">
      <c r="A54" s="137"/>
      <c r="B54" s="66" t="s">
        <v>44</v>
      </c>
      <c r="C54" s="193"/>
      <c r="D54" s="311"/>
      <c r="E54" s="103">
        <f>C54*D54</f>
        <v>0</v>
      </c>
    </row>
    <row r="55" spans="1:5" x14ac:dyDescent="0.25">
      <c r="A55" s="137"/>
      <c r="B55" s="66"/>
      <c r="C55" s="189"/>
      <c r="D55" s="11"/>
      <c r="E55" s="15"/>
    </row>
    <row r="56" spans="1:5" x14ac:dyDescent="0.25">
      <c r="A56" s="137"/>
      <c r="B56" s="66"/>
      <c r="C56" s="66"/>
      <c r="D56" s="11"/>
      <c r="E56" s="15"/>
    </row>
    <row r="57" spans="1:5" ht="13" x14ac:dyDescent="0.25">
      <c r="A57" s="143" t="s">
        <v>175</v>
      </c>
      <c r="B57" s="32" t="s">
        <v>93</v>
      </c>
      <c r="C57" s="490"/>
      <c r="D57" s="499"/>
      <c r="E57" s="163"/>
    </row>
    <row r="58" spans="1:5" ht="13" x14ac:dyDescent="0.25">
      <c r="A58" s="84"/>
      <c r="B58" s="173" t="s">
        <v>81</v>
      </c>
      <c r="C58" s="181"/>
      <c r="D58" s="323"/>
      <c r="E58" s="163"/>
    </row>
    <row r="59" spans="1:5" x14ac:dyDescent="0.25">
      <c r="A59" s="84"/>
      <c r="B59" s="109" t="s">
        <v>43</v>
      </c>
      <c r="C59" s="31"/>
      <c r="D59" s="157"/>
      <c r="E59" s="163"/>
    </row>
    <row r="60" spans="1:5" ht="15.5" x14ac:dyDescent="0.25">
      <c r="A60" s="158"/>
      <c r="B60" s="175" t="s">
        <v>82</v>
      </c>
      <c r="C60" s="181"/>
      <c r="D60" s="159"/>
      <c r="E60" s="163"/>
    </row>
    <row r="61" spans="1:5" x14ac:dyDescent="0.25">
      <c r="A61" s="84"/>
      <c r="B61" s="160"/>
      <c r="C61" s="157"/>
      <c r="D61" s="157"/>
      <c r="E61" s="163"/>
    </row>
    <row r="62" spans="1:5" x14ac:dyDescent="0.25">
      <c r="A62" s="84"/>
      <c r="B62" s="157"/>
      <c r="C62" s="157"/>
      <c r="D62" s="157"/>
      <c r="E62" s="163"/>
    </row>
    <row r="63" spans="1:5" ht="13" x14ac:dyDescent="0.25">
      <c r="A63" s="203" t="s">
        <v>176</v>
      </c>
      <c r="B63" s="133" t="s">
        <v>91</v>
      </c>
      <c r="C63" s="18"/>
      <c r="D63" s="11"/>
      <c r="E63" s="14"/>
    </row>
    <row r="64" spans="1:5" x14ac:dyDescent="0.25">
      <c r="A64" s="203" t="s">
        <v>178</v>
      </c>
      <c r="B64" s="131" t="s">
        <v>75</v>
      </c>
      <c r="C64" s="95"/>
      <c r="D64" s="102"/>
      <c r="E64" s="103">
        <f>C64*D64</f>
        <v>0</v>
      </c>
    </row>
    <row r="65" spans="1:5" x14ac:dyDescent="0.25">
      <c r="A65" s="203" t="s">
        <v>177</v>
      </c>
      <c r="B65" s="131" t="s">
        <v>76</v>
      </c>
      <c r="C65" s="96"/>
      <c r="D65" s="104"/>
      <c r="E65" s="105">
        <f>C65*D65</f>
        <v>0</v>
      </c>
    </row>
    <row r="66" spans="1:5" x14ac:dyDescent="0.25">
      <c r="A66" s="203"/>
      <c r="B66" s="131"/>
      <c r="C66" s="134"/>
      <c r="D66" s="135"/>
      <c r="E66" s="135"/>
    </row>
    <row r="67" spans="1:5" ht="13" x14ac:dyDescent="0.3">
      <c r="A67" s="86" t="s">
        <v>179</v>
      </c>
      <c r="B67" s="195" t="s">
        <v>92</v>
      </c>
      <c r="C67" s="66"/>
      <c r="D67" s="55"/>
      <c r="E67" s="55"/>
    </row>
    <row r="68" spans="1:5" ht="62.5" x14ac:dyDescent="0.25">
      <c r="A68" s="86"/>
      <c r="B68" s="54" t="s">
        <v>88</v>
      </c>
      <c r="C68" s="66"/>
      <c r="D68" s="55"/>
      <c r="E68" s="55"/>
    </row>
    <row r="69" spans="1:5" x14ac:dyDescent="0.25">
      <c r="A69" s="144"/>
      <c r="B69" s="189" t="s">
        <v>38</v>
      </c>
      <c r="C69" s="196"/>
      <c r="D69" s="120">
        <v>34</v>
      </c>
      <c r="E69" s="70">
        <f>C69*D69</f>
        <v>0</v>
      </c>
    </row>
    <row r="70" spans="1:5" x14ac:dyDescent="0.25">
      <c r="A70" s="144"/>
      <c r="B70" s="189" t="s">
        <v>39</v>
      </c>
      <c r="C70" s="196"/>
      <c r="D70" s="121">
        <v>1350</v>
      </c>
      <c r="E70" s="70">
        <f t="shared" ref="E70:E71" si="2">C70*D70</f>
        <v>0</v>
      </c>
    </row>
    <row r="71" spans="1:5" x14ac:dyDescent="0.25">
      <c r="A71" s="144"/>
      <c r="B71" s="189" t="s">
        <v>40</v>
      </c>
      <c r="C71" s="197"/>
      <c r="D71" s="121">
        <v>4000</v>
      </c>
      <c r="E71" s="70">
        <f t="shared" si="2"/>
        <v>0</v>
      </c>
    </row>
    <row r="72" spans="1:5" x14ac:dyDescent="0.25">
      <c r="A72" s="144"/>
      <c r="B72" s="501" t="s">
        <v>41</v>
      </c>
      <c r="C72" s="502"/>
      <c r="D72" s="123">
        <v>0.75</v>
      </c>
      <c r="E72" s="122">
        <f>-(SUM(E69:E71)*D72)</f>
        <v>0</v>
      </c>
    </row>
    <row r="73" spans="1:5" x14ac:dyDescent="0.25">
      <c r="A73" s="203"/>
      <c r="B73" s="13"/>
      <c r="C73" s="18"/>
      <c r="D73" s="11"/>
      <c r="E73" s="14"/>
    </row>
    <row r="74" spans="1:5" ht="13" thickBot="1" x14ac:dyDescent="0.3">
      <c r="A74" s="203"/>
      <c r="B74" s="13"/>
      <c r="C74" s="18"/>
      <c r="D74" s="106" t="s">
        <v>57</v>
      </c>
      <c r="E74" s="107">
        <f>SUM(E9:E65)+E72</f>
        <v>0</v>
      </c>
    </row>
    <row r="75" spans="1:5" ht="13" thickTop="1" x14ac:dyDescent="0.25">
      <c r="A75" s="203"/>
      <c r="B75" s="13"/>
      <c r="C75" s="18"/>
      <c r="D75" s="11"/>
      <c r="E75" s="14"/>
    </row>
    <row r="76" spans="1:5" x14ac:dyDescent="0.25">
      <c r="A76" s="203"/>
      <c r="B76" s="13"/>
      <c r="C76" s="18"/>
      <c r="D76" s="11"/>
      <c r="E76" s="14"/>
    </row>
    <row r="77" spans="1:5" x14ac:dyDescent="0.25">
      <c r="A77" s="203"/>
      <c r="B77" s="13"/>
      <c r="C77" s="18"/>
      <c r="D77" s="11"/>
      <c r="E77" s="14"/>
    </row>
    <row r="78" spans="1:5" x14ac:dyDescent="0.25">
      <c r="A78" s="203"/>
      <c r="B78" s="13"/>
      <c r="C78" s="18"/>
      <c r="D78" s="11"/>
      <c r="E78" s="14"/>
    </row>
    <row r="79" spans="1:5" x14ac:dyDescent="0.25">
      <c r="A79" s="203"/>
      <c r="B79" s="13"/>
      <c r="C79" s="18"/>
      <c r="D79" s="11"/>
      <c r="E79" s="14"/>
    </row>
    <row r="80" spans="1:5" x14ac:dyDescent="0.25">
      <c r="A80" s="203"/>
      <c r="B80" s="13"/>
      <c r="C80" s="18"/>
      <c r="D80" s="11"/>
      <c r="E80" s="14"/>
    </row>
    <row r="81" spans="1:5" x14ac:dyDescent="0.25">
      <c r="A81" s="203"/>
      <c r="B81" s="13"/>
      <c r="C81" s="18"/>
      <c r="D81" s="11"/>
      <c r="E81" s="14"/>
    </row>
    <row r="82" spans="1:5" x14ac:dyDescent="0.25">
      <c r="A82" s="203"/>
      <c r="B82" s="13"/>
      <c r="C82" s="18"/>
      <c r="D82" s="11"/>
      <c r="E82" s="14"/>
    </row>
    <row r="83" spans="1:5" x14ac:dyDescent="0.25">
      <c r="A83" s="203"/>
      <c r="B83" s="13"/>
      <c r="C83" s="18"/>
      <c r="D83" s="11"/>
      <c r="E83" s="14"/>
    </row>
    <row r="84" spans="1:5" x14ac:dyDescent="0.25">
      <c r="A84" s="203"/>
      <c r="B84" s="13"/>
      <c r="C84" s="18"/>
      <c r="D84" s="11"/>
      <c r="E84" s="14"/>
    </row>
    <row r="85" spans="1:5" x14ac:dyDescent="0.25">
      <c r="A85" s="204"/>
      <c r="B85" s="13"/>
      <c r="C85" s="18"/>
      <c r="D85" s="11"/>
      <c r="E85" s="14"/>
    </row>
    <row r="86" spans="1:5" x14ac:dyDescent="0.25">
      <c r="A86" s="204"/>
      <c r="B86" s="13"/>
      <c r="C86" s="18"/>
      <c r="D86" s="11"/>
      <c r="E86" s="14"/>
    </row>
    <row r="87" spans="1:5" x14ac:dyDescent="0.25">
      <c r="A87" s="204"/>
      <c r="B87" s="13"/>
      <c r="C87" s="18"/>
      <c r="D87" s="11"/>
      <c r="E87" s="14"/>
    </row>
    <row r="88" spans="1:5" x14ac:dyDescent="0.25">
      <c r="A88" s="204"/>
      <c r="B88" s="13"/>
      <c r="C88" s="18"/>
      <c r="D88" s="11"/>
      <c r="E88" s="14"/>
    </row>
    <row r="89" spans="1:5" x14ac:dyDescent="0.25">
      <c r="A89" s="204"/>
      <c r="B89" s="13"/>
      <c r="C89" s="18"/>
      <c r="D89" s="11"/>
      <c r="E89" s="14"/>
    </row>
    <row r="90" spans="1:5" x14ac:dyDescent="0.25">
      <c r="A90" s="204"/>
      <c r="B90" s="13"/>
      <c r="C90" s="18"/>
      <c r="D90" s="11"/>
      <c r="E90" s="14"/>
    </row>
    <row r="91" spans="1:5" x14ac:dyDescent="0.25">
      <c r="A91" s="204"/>
      <c r="B91" s="13"/>
      <c r="C91" s="18"/>
      <c r="D91" s="11"/>
      <c r="E91" s="14"/>
    </row>
    <row r="92" spans="1:5" x14ac:dyDescent="0.25">
      <c r="A92" s="204"/>
      <c r="B92" s="13"/>
      <c r="C92" s="18"/>
      <c r="D92" s="11"/>
      <c r="E92" s="14"/>
    </row>
    <row r="93" spans="1:5" x14ac:dyDescent="0.25">
      <c r="A93" s="204"/>
      <c r="B93" s="13"/>
      <c r="C93" s="18"/>
      <c r="D93" s="11"/>
      <c r="E93" s="14"/>
    </row>
    <row r="94" spans="1:5" x14ac:dyDescent="0.25">
      <c r="A94" s="204"/>
      <c r="B94" s="13"/>
      <c r="C94" s="18"/>
      <c r="D94" s="11"/>
      <c r="E94" s="14"/>
    </row>
    <row r="95" spans="1:5" x14ac:dyDescent="0.25">
      <c r="A95" s="204"/>
      <c r="B95" s="13"/>
      <c r="C95" s="18"/>
      <c r="D95" s="11"/>
      <c r="E95" s="14"/>
    </row>
    <row r="96" spans="1:5" x14ac:dyDescent="0.25">
      <c r="A96" s="204"/>
      <c r="B96" s="13"/>
      <c r="C96" s="18"/>
      <c r="D96" s="11"/>
      <c r="E96" s="14"/>
    </row>
    <row r="97" spans="1:5" x14ac:dyDescent="0.25">
      <c r="A97" s="204"/>
      <c r="B97" s="13"/>
      <c r="C97" s="18"/>
      <c r="D97" s="11"/>
      <c r="E97" s="14"/>
    </row>
    <row r="98" spans="1:5" x14ac:dyDescent="0.25">
      <c r="A98" s="204"/>
      <c r="B98" s="13"/>
      <c r="C98" s="18"/>
      <c r="D98" s="11"/>
      <c r="E98" s="14"/>
    </row>
    <row r="99" spans="1:5" x14ac:dyDescent="0.25">
      <c r="A99" s="204"/>
      <c r="B99" s="13"/>
      <c r="C99" s="18"/>
      <c r="D99" s="11"/>
      <c r="E99" s="14"/>
    </row>
    <row r="100" spans="1:5" x14ac:dyDescent="0.25">
      <c r="A100" s="204"/>
      <c r="B100" s="13"/>
      <c r="C100" s="18"/>
      <c r="D100" s="11"/>
      <c r="E100" s="14"/>
    </row>
    <row r="101" spans="1:5" x14ac:dyDescent="0.25">
      <c r="A101" s="204"/>
      <c r="B101" s="13"/>
      <c r="C101" s="18"/>
      <c r="D101" s="11"/>
      <c r="E101" s="14"/>
    </row>
    <row r="102" spans="1:5" x14ac:dyDescent="0.25">
      <c r="A102" s="204"/>
      <c r="B102" s="13"/>
      <c r="C102" s="18"/>
      <c r="D102" s="11"/>
      <c r="E102" s="14"/>
    </row>
    <row r="103" spans="1:5" x14ac:dyDescent="0.25">
      <c r="A103" s="204"/>
      <c r="B103" s="13"/>
      <c r="C103" s="18"/>
      <c r="D103" s="11"/>
      <c r="E103" s="14"/>
    </row>
    <row r="104" spans="1:5" x14ac:dyDescent="0.25">
      <c r="A104" s="204"/>
      <c r="B104" s="13"/>
      <c r="C104" s="18"/>
      <c r="D104" s="11"/>
      <c r="E104" s="14"/>
    </row>
    <row r="105" spans="1:5" x14ac:dyDescent="0.25">
      <c r="A105" s="204"/>
      <c r="B105" s="13"/>
      <c r="C105" s="18"/>
      <c r="D105" s="11"/>
      <c r="E105" s="14"/>
    </row>
    <row r="106" spans="1:5" x14ac:dyDescent="0.25">
      <c r="A106" s="204"/>
      <c r="B106" s="13"/>
      <c r="C106" s="18"/>
      <c r="D106" s="11"/>
      <c r="E106" s="14"/>
    </row>
    <row r="107" spans="1:5" x14ac:dyDescent="0.25">
      <c r="A107" s="204"/>
      <c r="B107" s="13"/>
      <c r="C107" s="18"/>
      <c r="D107" s="11"/>
      <c r="E107" s="14"/>
    </row>
    <row r="108" spans="1:5" x14ac:dyDescent="0.25">
      <c r="A108" s="204"/>
      <c r="B108" s="13"/>
      <c r="C108" s="18"/>
      <c r="D108" s="11"/>
      <c r="E108" s="14"/>
    </row>
    <row r="109" spans="1:5" x14ac:dyDescent="0.25">
      <c r="A109" s="204"/>
      <c r="B109" s="13"/>
      <c r="C109" s="18"/>
      <c r="D109" s="11"/>
      <c r="E109" s="14"/>
    </row>
    <row r="110" spans="1:5" x14ac:dyDescent="0.25">
      <c r="A110" s="204"/>
      <c r="B110" s="13"/>
      <c r="C110" s="18"/>
      <c r="D110" s="11"/>
      <c r="E110" s="14"/>
    </row>
    <row r="111" spans="1:5" x14ac:dyDescent="0.25">
      <c r="A111" s="204"/>
      <c r="B111" s="13"/>
      <c r="C111" s="18"/>
      <c r="D111" s="11"/>
      <c r="E111" s="14"/>
    </row>
    <row r="112" spans="1:5" x14ac:dyDescent="0.25">
      <c r="A112" s="204"/>
      <c r="B112" s="13"/>
      <c r="C112" s="18"/>
      <c r="D112" s="11"/>
      <c r="E112" s="14"/>
    </row>
    <row r="113" spans="1:5" x14ac:dyDescent="0.25">
      <c r="A113" s="204"/>
      <c r="B113" s="13"/>
      <c r="C113" s="18"/>
      <c r="D113" s="11"/>
      <c r="E113" s="14"/>
    </row>
    <row r="114" spans="1:5" x14ac:dyDescent="0.25">
      <c r="A114" s="204"/>
      <c r="B114" s="13"/>
      <c r="C114" s="18"/>
      <c r="D114" s="11"/>
      <c r="E114" s="14"/>
    </row>
    <row r="115" spans="1:5" x14ac:dyDescent="0.25">
      <c r="A115" s="204"/>
      <c r="B115" s="13"/>
      <c r="C115" s="18"/>
      <c r="D115" s="11"/>
      <c r="E115" s="14"/>
    </row>
    <row r="116" spans="1:5" x14ac:dyDescent="0.25">
      <c r="A116" s="204"/>
      <c r="B116" s="13"/>
      <c r="C116" s="18"/>
      <c r="D116" s="11"/>
      <c r="E116" s="14"/>
    </row>
    <row r="117" spans="1:5" x14ac:dyDescent="0.25">
      <c r="A117" s="204"/>
      <c r="B117" s="13"/>
      <c r="C117" s="18"/>
      <c r="D117" s="11"/>
      <c r="E117" s="14"/>
    </row>
    <row r="118" spans="1:5" x14ac:dyDescent="0.25">
      <c r="A118" s="204"/>
      <c r="B118" s="13"/>
      <c r="C118" s="18"/>
      <c r="D118" s="11"/>
      <c r="E118" s="14"/>
    </row>
    <row r="119" spans="1:5" x14ac:dyDescent="0.25">
      <c r="A119" s="204"/>
      <c r="B119" s="13"/>
      <c r="C119" s="18"/>
      <c r="D119" s="11"/>
      <c r="E119" s="14"/>
    </row>
    <row r="120" spans="1:5" x14ac:dyDescent="0.25">
      <c r="A120" s="204"/>
      <c r="B120" s="13"/>
      <c r="C120" s="18"/>
      <c r="D120" s="11"/>
      <c r="E120" s="14"/>
    </row>
    <row r="121" spans="1:5" x14ac:dyDescent="0.25">
      <c r="A121" s="204"/>
      <c r="B121" s="13"/>
      <c r="C121" s="18"/>
      <c r="D121" s="11"/>
      <c r="E121" s="14"/>
    </row>
    <row r="122" spans="1:5" x14ac:dyDescent="0.25">
      <c r="A122" s="204"/>
      <c r="B122" s="13"/>
      <c r="C122" s="18"/>
      <c r="D122" s="11"/>
      <c r="E122" s="14"/>
    </row>
    <row r="123" spans="1:5" x14ac:dyDescent="0.25">
      <c r="A123" s="204"/>
      <c r="B123" s="13"/>
      <c r="C123" s="18"/>
      <c r="D123" s="11"/>
      <c r="E123" s="14"/>
    </row>
    <row r="124" spans="1:5" x14ac:dyDescent="0.25">
      <c r="A124" s="204"/>
      <c r="B124" s="13"/>
      <c r="C124" s="18"/>
      <c r="D124" s="11"/>
      <c r="E124" s="14"/>
    </row>
    <row r="125" spans="1:5" x14ac:dyDescent="0.25">
      <c r="A125" s="204"/>
      <c r="B125" s="13"/>
      <c r="C125" s="18"/>
      <c r="D125" s="11"/>
      <c r="E125" s="14"/>
    </row>
    <row r="126" spans="1:5" x14ac:dyDescent="0.25">
      <c r="A126" s="204"/>
      <c r="B126" s="13"/>
      <c r="C126" s="18"/>
      <c r="D126" s="11"/>
      <c r="E126" s="14"/>
    </row>
    <row r="127" spans="1:5" x14ac:dyDescent="0.25">
      <c r="A127" s="204"/>
      <c r="B127" s="13"/>
      <c r="C127" s="18"/>
      <c r="D127" s="11"/>
      <c r="E127" s="14"/>
    </row>
    <row r="128" spans="1:5" x14ac:dyDescent="0.25">
      <c r="A128" s="204"/>
      <c r="B128" s="13"/>
      <c r="C128" s="18"/>
      <c r="D128" s="11"/>
      <c r="E128" s="14"/>
    </row>
    <row r="129" spans="1:5" x14ac:dyDescent="0.25">
      <c r="A129" s="204"/>
      <c r="B129" s="13"/>
      <c r="C129" s="18"/>
      <c r="D129" s="11"/>
      <c r="E129" s="14"/>
    </row>
    <row r="130" spans="1:5" x14ac:dyDescent="0.25">
      <c r="A130" s="204"/>
      <c r="B130" s="13"/>
      <c r="C130" s="18"/>
      <c r="D130" s="11"/>
      <c r="E130" s="14"/>
    </row>
    <row r="131" spans="1:5" x14ac:dyDescent="0.25">
      <c r="A131" s="204"/>
      <c r="B131" s="13"/>
      <c r="C131" s="18"/>
      <c r="D131" s="11"/>
      <c r="E131" s="14"/>
    </row>
    <row r="132" spans="1:5" x14ac:dyDescent="0.25">
      <c r="A132" s="204"/>
      <c r="B132" s="13"/>
      <c r="C132" s="18"/>
      <c r="D132" s="11"/>
      <c r="E132" s="14"/>
    </row>
    <row r="133" spans="1:5" x14ac:dyDescent="0.25">
      <c r="A133" s="204"/>
      <c r="B133" s="13"/>
      <c r="C133" s="18"/>
      <c r="D133" s="11"/>
      <c r="E133" s="14"/>
    </row>
    <row r="134" spans="1:5" x14ac:dyDescent="0.25">
      <c r="A134" s="204"/>
      <c r="B134" s="13"/>
      <c r="C134" s="18"/>
      <c r="D134" s="11"/>
      <c r="E134" s="14"/>
    </row>
    <row r="135" spans="1:5" x14ac:dyDescent="0.25">
      <c r="A135" s="204"/>
      <c r="B135" s="13"/>
      <c r="C135" s="18"/>
      <c r="D135" s="11"/>
      <c r="E135" s="14"/>
    </row>
    <row r="136" spans="1:5" x14ac:dyDescent="0.25">
      <c r="A136" s="204"/>
      <c r="B136" s="13"/>
      <c r="C136" s="18"/>
      <c r="D136" s="11"/>
      <c r="E136" s="14"/>
    </row>
    <row r="137" spans="1:5" x14ac:dyDescent="0.25">
      <c r="A137" s="204"/>
      <c r="B137" s="13"/>
      <c r="C137" s="18"/>
      <c r="D137" s="11"/>
      <c r="E137" s="14"/>
    </row>
    <row r="138" spans="1:5" x14ac:dyDescent="0.25">
      <c r="A138" s="204"/>
      <c r="B138" s="13"/>
      <c r="C138" s="18"/>
      <c r="D138" s="11"/>
      <c r="E138" s="14"/>
    </row>
    <row r="139" spans="1:5" x14ac:dyDescent="0.25">
      <c r="A139" s="204"/>
      <c r="B139" s="13"/>
      <c r="C139" s="18"/>
      <c r="D139" s="11"/>
      <c r="E139" s="14"/>
    </row>
    <row r="140" spans="1:5" x14ac:dyDescent="0.25">
      <c r="A140" s="204"/>
      <c r="B140" s="13"/>
      <c r="C140" s="18"/>
      <c r="D140" s="11"/>
      <c r="E140" s="14"/>
    </row>
    <row r="141" spans="1:5" x14ac:dyDescent="0.25">
      <c r="A141" s="204"/>
      <c r="B141" s="13"/>
      <c r="C141" s="18"/>
      <c r="D141" s="11"/>
      <c r="E141" s="14"/>
    </row>
    <row r="142" spans="1:5" x14ac:dyDescent="0.25">
      <c r="A142" s="204"/>
      <c r="B142" s="13"/>
      <c r="C142" s="18"/>
      <c r="D142" s="11"/>
      <c r="E142" s="14"/>
    </row>
    <row r="143" spans="1:5" x14ac:dyDescent="0.25">
      <c r="A143" s="204"/>
      <c r="B143" s="13"/>
      <c r="C143" s="18"/>
      <c r="D143" s="11"/>
      <c r="E143" s="14"/>
    </row>
    <row r="144" spans="1:5" x14ac:dyDescent="0.25">
      <c r="A144" s="204"/>
      <c r="B144" s="13"/>
      <c r="C144" s="18"/>
      <c r="D144" s="11"/>
      <c r="E144" s="14"/>
    </row>
    <row r="145" spans="1:5" x14ac:dyDescent="0.25">
      <c r="A145" s="204"/>
      <c r="B145" s="13"/>
      <c r="C145" s="18"/>
      <c r="D145" s="11"/>
      <c r="E145" s="14"/>
    </row>
    <row r="146" spans="1:5" x14ac:dyDescent="0.25">
      <c r="A146" s="204"/>
      <c r="B146" s="13"/>
      <c r="C146" s="18"/>
      <c r="D146" s="11"/>
      <c r="E146" s="14"/>
    </row>
    <row r="147" spans="1:5" x14ac:dyDescent="0.25">
      <c r="A147" s="204"/>
      <c r="B147" s="13"/>
      <c r="C147" s="18"/>
      <c r="D147" s="11"/>
      <c r="E147" s="14"/>
    </row>
    <row r="148" spans="1:5" x14ac:dyDescent="0.25">
      <c r="A148" s="204"/>
      <c r="B148" s="13"/>
      <c r="C148" s="18"/>
      <c r="D148" s="11"/>
      <c r="E148" s="14"/>
    </row>
    <row r="149" spans="1:5" x14ac:dyDescent="0.25">
      <c r="A149" s="204"/>
      <c r="B149" s="13"/>
      <c r="C149" s="18"/>
      <c r="D149" s="11"/>
      <c r="E149" s="14"/>
    </row>
    <row r="150" spans="1:5" x14ac:dyDescent="0.25">
      <c r="A150" s="204"/>
      <c r="B150" s="13"/>
      <c r="C150" s="18"/>
      <c r="D150" s="11"/>
      <c r="E150" s="14"/>
    </row>
    <row r="151" spans="1:5" x14ac:dyDescent="0.25">
      <c r="A151" s="204"/>
      <c r="B151" s="13"/>
      <c r="C151" s="18"/>
      <c r="D151" s="11"/>
      <c r="E151" s="14"/>
    </row>
    <row r="152" spans="1:5" x14ac:dyDescent="0.25">
      <c r="A152" s="204"/>
      <c r="B152" s="13"/>
      <c r="C152" s="18"/>
      <c r="D152" s="11"/>
      <c r="E152" s="14"/>
    </row>
    <row r="153" spans="1:5" x14ac:dyDescent="0.25">
      <c r="A153" s="204"/>
      <c r="B153" s="13"/>
      <c r="C153" s="18"/>
      <c r="D153" s="11"/>
      <c r="E153" s="14"/>
    </row>
    <row r="154" spans="1:5" x14ac:dyDescent="0.25">
      <c r="A154" s="204"/>
      <c r="B154" s="13"/>
      <c r="C154" s="18"/>
      <c r="D154" s="11"/>
      <c r="E154" s="14"/>
    </row>
    <row r="155" spans="1:5" x14ac:dyDescent="0.25">
      <c r="A155" s="204"/>
      <c r="B155" s="13"/>
      <c r="C155" s="18"/>
      <c r="D155" s="11"/>
      <c r="E155" s="14"/>
    </row>
    <row r="156" spans="1:5" x14ac:dyDescent="0.25">
      <c r="A156" s="204"/>
      <c r="B156" s="13"/>
      <c r="C156" s="18"/>
      <c r="D156" s="11"/>
      <c r="E156" s="14"/>
    </row>
    <row r="157" spans="1:5" x14ac:dyDescent="0.25">
      <c r="A157" s="204"/>
      <c r="B157" s="13"/>
      <c r="C157" s="18"/>
      <c r="D157" s="11"/>
      <c r="E157" s="14"/>
    </row>
    <row r="158" spans="1:5" x14ac:dyDescent="0.25">
      <c r="A158" s="204"/>
      <c r="B158" s="13"/>
      <c r="C158" s="18"/>
      <c r="D158" s="11"/>
      <c r="E158" s="14"/>
    </row>
    <row r="159" spans="1:5" x14ac:dyDescent="0.25">
      <c r="A159" s="204"/>
      <c r="B159" s="13"/>
      <c r="C159" s="18"/>
      <c r="D159" s="11"/>
      <c r="E159" s="14"/>
    </row>
    <row r="160" spans="1:5" x14ac:dyDescent="0.25">
      <c r="A160" s="204"/>
      <c r="B160" s="13"/>
      <c r="C160" s="18"/>
      <c r="D160" s="11"/>
      <c r="E160" s="14"/>
    </row>
    <row r="161" spans="1:5" x14ac:dyDescent="0.25">
      <c r="A161" s="204"/>
      <c r="B161" s="13"/>
      <c r="C161" s="18"/>
      <c r="D161" s="11"/>
      <c r="E161" s="14"/>
    </row>
    <row r="162" spans="1:5" x14ac:dyDescent="0.25">
      <c r="A162" s="204"/>
      <c r="B162" s="13"/>
      <c r="C162" s="18"/>
      <c r="D162" s="11"/>
      <c r="E162" s="14"/>
    </row>
    <row r="163" spans="1:5" x14ac:dyDescent="0.25">
      <c r="A163" s="204"/>
      <c r="B163" s="13"/>
      <c r="C163" s="18"/>
      <c r="D163" s="11"/>
      <c r="E163" s="14"/>
    </row>
    <row r="164" spans="1:5" x14ac:dyDescent="0.25">
      <c r="A164" s="204"/>
      <c r="B164" s="13"/>
      <c r="C164" s="18"/>
      <c r="D164" s="11"/>
      <c r="E164" s="14"/>
    </row>
    <row r="165" spans="1:5" x14ac:dyDescent="0.25">
      <c r="A165" s="204"/>
      <c r="B165" s="13"/>
      <c r="C165" s="18"/>
      <c r="D165" s="11"/>
      <c r="E165" s="14"/>
    </row>
    <row r="166" spans="1:5" x14ac:dyDescent="0.25">
      <c r="A166" s="204"/>
      <c r="B166" s="13"/>
      <c r="C166" s="18"/>
      <c r="D166" s="11"/>
      <c r="E166" s="14"/>
    </row>
    <row r="167" spans="1:5" x14ac:dyDescent="0.25">
      <c r="A167" s="204"/>
      <c r="B167" s="13"/>
      <c r="C167" s="18"/>
      <c r="D167" s="11"/>
      <c r="E167" s="14"/>
    </row>
    <row r="168" spans="1:5" x14ac:dyDescent="0.25">
      <c r="A168" s="204"/>
      <c r="B168" s="13"/>
      <c r="C168" s="18"/>
      <c r="D168" s="11"/>
      <c r="E168" s="14"/>
    </row>
    <row r="169" spans="1:5" x14ac:dyDescent="0.25">
      <c r="A169" s="204"/>
      <c r="B169" s="13"/>
      <c r="C169" s="18"/>
      <c r="D169" s="11"/>
      <c r="E169" s="14"/>
    </row>
    <row r="170" spans="1:5" x14ac:dyDescent="0.25">
      <c r="A170" s="204"/>
      <c r="B170" s="13"/>
      <c r="C170" s="18"/>
      <c r="D170" s="11"/>
      <c r="E170" s="14"/>
    </row>
    <row r="171" spans="1:5" x14ac:dyDescent="0.25">
      <c r="A171" s="204"/>
      <c r="B171" s="13"/>
      <c r="C171" s="18"/>
      <c r="D171" s="11"/>
      <c r="E171" s="14"/>
    </row>
    <row r="172" spans="1:5" x14ac:dyDescent="0.25">
      <c r="A172" s="204"/>
      <c r="B172" s="13"/>
      <c r="C172" s="18"/>
      <c r="D172" s="11"/>
      <c r="E172" s="14"/>
    </row>
    <row r="173" spans="1:5" x14ac:dyDescent="0.25">
      <c r="A173" s="204"/>
      <c r="B173" s="13"/>
      <c r="C173" s="18"/>
      <c r="D173" s="11"/>
      <c r="E173" s="14"/>
    </row>
    <row r="174" spans="1:5" x14ac:dyDescent="0.25">
      <c r="A174" s="204"/>
      <c r="B174" s="13"/>
      <c r="C174" s="18"/>
      <c r="D174" s="11"/>
      <c r="E174" s="14"/>
    </row>
    <row r="175" spans="1:5" x14ac:dyDescent="0.25">
      <c r="A175" s="204"/>
      <c r="B175" s="13"/>
      <c r="C175" s="18"/>
      <c r="D175" s="11"/>
      <c r="E175" s="14"/>
    </row>
    <row r="176" spans="1:5" x14ac:dyDescent="0.25">
      <c r="A176" s="204"/>
      <c r="B176" s="13"/>
      <c r="C176" s="18"/>
      <c r="D176" s="11"/>
      <c r="E176" s="14"/>
    </row>
    <row r="177" spans="1:5" x14ac:dyDescent="0.25">
      <c r="A177" s="204"/>
      <c r="B177" s="13"/>
      <c r="C177" s="18"/>
      <c r="D177" s="11"/>
      <c r="E177" s="14"/>
    </row>
    <row r="178" spans="1:5" x14ac:dyDescent="0.25">
      <c r="A178" s="204"/>
      <c r="B178" s="13"/>
      <c r="C178" s="18"/>
      <c r="D178" s="11"/>
      <c r="E178" s="14"/>
    </row>
    <row r="179" spans="1:5" x14ac:dyDescent="0.25">
      <c r="A179" s="204"/>
      <c r="B179" s="13"/>
      <c r="C179" s="18"/>
      <c r="D179" s="11"/>
      <c r="E179" s="14"/>
    </row>
    <row r="180" spans="1:5" x14ac:dyDescent="0.25">
      <c r="A180" s="204"/>
      <c r="B180" s="13"/>
      <c r="C180" s="18"/>
      <c r="D180" s="11"/>
      <c r="E180" s="14"/>
    </row>
    <row r="181" spans="1:5" x14ac:dyDescent="0.25">
      <c r="A181" s="204"/>
      <c r="B181" s="13"/>
      <c r="C181" s="18"/>
      <c r="D181" s="11"/>
      <c r="E181" s="14"/>
    </row>
    <row r="182" spans="1:5" x14ac:dyDescent="0.25">
      <c r="A182" s="204"/>
      <c r="B182" s="13"/>
      <c r="C182" s="18"/>
      <c r="D182" s="11"/>
      <c r="E182" s="14"/>
    </row>
    <row r="183" spans="1:5" x14ac:dyDescent="0.25">
      <c r="A183" s="204"/>
      <c r="B183" s="13"/>
      <c r="C183" s="18"/>
      <c r="D183" s="11"/>
      <c r="E183" s="14"/>
    </row>
    <row r="184" spans="1:5" x14ac:dyDescent="0.25">
      <c r="A184" s="204"/>
      <c r="B184" s="13"/>
      <c r="C184" s="18"/>
      <c r="D184" s="11"/>
      <c r="E184" s="14"/>
    </row>
    <row r="185" spans="1:5" x14ac:dyDescent="0.25">
      <c r="A185" s="204"/>
      <c r="B185" s="13"/>
      <c r="C185" s="18"/>
      <c r="D185" s="11"/>
      <c r="E185" s="14"/>
    </row>
    <row r="186" spans="1:5" x14ac:dyDescent="0.25">
      <c r="A186" s="204"/>
      <c r="B186" s="13"/>
      <c r="C186" s="18"/>
      <c r="D186" s="11"/>
      <c r="E186" s="14"/>
    </row>
    <row r="187" spans="1:5" x14ac:dyDescent="0.25">
      <c r="A187" s="204"/>
      <c r="B187" s="13"/>
      <c r="C187" s="18"/>
      <c r="D187" s="11"/>
      <c r="E187" s="14"/>
    </row>
    <row r="188" spans="1:5" x14ac:dyDescent="0.25">
      <c r="A188" s="204"/>
      <c r="B188" s="13"/>
      <c r="C188" s="18"/>
      <c r="D188" s="11"/>
      <c r="E188" s="14"/>
    </row>
    <row r="189" spans="1:5" x14ac:dyDescent="0.25">
      <c r="A189" s="204"/>
    </row>
    <row r="190" spans="1:5" x14ac:dyDescent="0.25">
      <c r="A190" s="204"/>
    </row>
    <row r="191" spans="1:5" x14ac:dyDescent="0.25">
      <c r="A191" s="204"/>
    </row>
    <row r="192" spans="1:5" x14ac:dyDescent="0.25">
      <c r="A192" s="204"/>
    </row>
    <row r="193" spans="1:7" x14ac:dyDescent="0.25">
      <c r="A193" s="204"/>
    </row>
    <row r="194" spans="1:7" x14ac:dyDescent="0.25">
      <c r="A194" s="204"/>
    </row>
    <row r="195" spans="1:7" x14ac:dyDescent="0.25">
      <c r="A195" s="204"/>
    </row>
    <row r="196" spans="1:7" x14ac:dyDescent="0.25">
      <c r="A196" s="204"/>
    </row>
    <row r="197" spans="1:7" x14ac:dyDescent="0.25">
      <c r="A197" s="204"/>
    </row>
    <row r="198" spans="1:7" x14ac:dyDescent="0.25">
      <c r="A198" s="204"/>
    </row>
    <row r="199" spans="1:7" x14ac:dyDescent="0.25">
      <c r="A199" s="204"/>
    </row>
    <row r="200" spans="1:7" x14ac:dyDescent="0.25">
      <c r="A200" s="204"/>
    </row>
    <row r="201" spans="1:7" s="35" customFormat="1" x14ac:dyDescent="0.25">
      <c r="A201" s="204"/>
      <c r="C201"/>
      <c r="D201" s="101"/>
      <c r="E201"/>
      <c r="F201"/>
      <c r="G201"/>
    </row>
    <row r="202" spans="1:7" s="35" customFormat="1" x14ac:dyDescent="0.25">
      <c r="A202" s="204"/>
      <c r="C202"/>
      <c r="D202" s="101"/>
      <c r="E202"/>
      <c r="F202"/>
      <c r="G202"/>
    </row>
    <row r="203" spans="1:7" s="35" customFormat="1" x14ac:dyDescent="0.25">
      <c r="A203" s="204"/>
      <c r="C203"/>
      <c r="D203" s="101"/>
      <c r="E203"/>
      <c r="F203"/>
      <c r="G203"/>
    </row>
    <row r="204" spans="1:7" s="35" customFormat="1" x14ac:dyDescent="0.25">
      <c r="A204" s="204"/>
      <c r="C204"/>
      <c r="D204" s="101"/>
      <c r="E204"/>
      <c r="F204"/>
      <c r="G204"/>
    </row>
    <row r="205" spans="1:7" s="35" customFormat="1" x14ac:dyDescent="0.25">
      <c r="A205" s="204"/>
      <c r="C205"/>
      <c r="D205" s="101"/>
      <c r="E205"/>
      <c r="F205"/>
      <c r="G205"/>
    </row>
    <row r="206" spans="1:7" s="35" customFormat="1" x14ac:dyDescent="0.25">
      <c r="A206" s="204"/>
      <c r="C206"/>
      <c r="D206" s="101"/>
      <c r="E206"/>
      <c r="F206"/>
      <c r="G206"/>
    </row>
    <row r="207" spans="1:7" s="35" customFormat="1" x14ac:dyDescent="0.25">
      <c r="A207" s="204"/>
      <c r="C207"/>
      <c r="D207" s="101"/>
      <c r="E207"/>
      <c r="F207"/>
      <c r="G207"/>
    </row>
    <row r="208" spans="1:7" s="35" customFormat="1" x14ac:dyDescent="0.25">
      <c r="A208" s="204"/>
      <c r="C208"/>
      <c r="D208" s="101"/>
      <c r="E208"/>
      <c r="F208"/>
      <c r="G208"/>
    </row>
    <row r="209" spans="1:7" s="35" customFormat="1" x14ac:dyDescent="0.25">
      <c r="A209" s="204"/>
      <c r="C209"/>
      <c r="D209" s="101"/>
      <c r="E209"/>
      <c r="F209"/>
      <c r="G209"/>
    </row>
    <row r="210" spans="1:7" s="35" customFormat="1" x14ac:dyDescent="0.25">
      <c r="A210" s="204"/>
      <c r="C210"/>
      <c r="D210" s="101"/>
      <c r="E210"/>
      <c r="F210"/>
      <c r="G210"/>
    </row>
    <row r="211" spans="1:7" s="35" customFormat="1" x14ac:dyDescent="0.25">
      <c r="A211" s="204"/>
      <c r="C211"/>
      <c r="D211" s="101"/>
      <c r="E211"/>
      <c r="F211"/>
      <c r="G211"/>
    </row>
    <row r="212" spans="1:7" s="35" customFormat="1" x14ac:dyDescent="0.25">
      <c r="A212" s="204"/>
      <c r="C212"/>
      <c r="D212" s="101"/>
      <c r="E212"/>
      <c r="F212"/>
      <c r="G212"/>
    </row>
    <row r="213" spans="1:7" s="35" customFormat="1" x14ac:dyDescent="0.25">
      <c r="A213" s="204"/>
      <c r="C213"/>
      <c r="D213" s="101"/>
      <c r="E213"/>
      <c r="F213"/>
      <c r="G213"/>
    </row>
    <row r="214" spans="1:7" s="35" customFormat="1" x14ac:dyDescent="0.25">
      <c r="A214" s="204"/>
      <c r="C214"/>
      <c r="D214" s="101"/>
      <c r="E214"/>
      <c r="F214"/>
      <c r="G214"/>
    </row>
    <row r="215" spans="1:7" s="35" customFormat="1" x14ac:dyDescent="0.25">
      <c r="A215" s="204"/>
      <c r="C215"/>
      <c r="D215" s="101"/>
      <c r="E215"/>
      <c r="F215"/>
      <c r="G215"/>
    </row>
    <row r="216" spans="1:7" s="35" customFormat="1" x14ac:dyDescent="0.25">
      <c r="A216" s="204"/>
      <c r="C216"/>
      <c r="D216" s="101"/>
      <c r="E216"/>
      <c r="F216"/>
      <c r="G216"/>
    </row>
    <row r="217" spans="1:7" s="35" customFormat="1" x14ac:dyDescent="0.25">
      <c r="A217" s="204"/>
      <c r="C217"/>
      <c r="D217" s="101"/>
      <c r="E217"/>
      <c r="F217"/>
      <c r="G217"/>
    </row>
    <row r="218" spans="1:7" s="35" customFormat="1" x14ac:dyDescent="0.25">
      <c r="A218" s="204"/>
      <c r="C218"/>
      <c r="D218" s="101"/>
      <c r="E218"/>
      <c r="F218"/>
      <c r="G218"/>
    </row>
    <row r="219" spans="1:7" s="35" customFormat="1" x14ac:dyDescent="0.25">
      <c r="A219" s="204"/>
      <c r="C219"/>
      <c r="D219" s="101"/>
      <c r="E219"/>
      <c r="F219"/>
      <c r="G219"/>
    </row>
    <row r="220" spans="1:7" s="35" customFormat="1" x14ac:dyDescent="0.25">
      <c r="A220" s="204"/>
      <c r="C220"/>
      <c r="D220" s="101"/>
      <c r="E220"/>
      <c r="F220"/>
      <c r="G220"/>
    </row>
    <row r="221" spans="1:7" s="35" customFormat="1" x14ac:dyDescent="0.25">
      <c r="A221" s="204"/>
      <c r="C221"/>
      <c r="D221" s="101"/>
      <c r="E221"/>
      <c r="F221"/>
      <c r="G221"/>
    </row>
    <row r="222" spans="1:7" s="35" customFormat="1" x14ac:dyDescent="0.25">
      <c r="A222" s="204"/>
      <c r="C222"/>
      <c r="D222" s="101"/>
      <c r="E222"/>
      <c r="F222"/>
      <c r="G222"/>
    </row>
    <row r="223" spans="1:7" s="35" customFormat="1" x14ac:dyDescent="0.25">
      <c r="A223" s="204"/>
      <c r="C223"/>
      <c r="D223" s="101"/>
      <c r="E223"/>
      <c r="F223"/>
      <c r="G223"/>
    </row>
    <row r="224" spans="1:7" s="35" customFormat="1" x14ac:dyDescent="0.25">
      <c r="A224" s="204"/>
      <c r="C224"/>
      <c r="D224" s="101"/>
      <c r="E224"/>
      <c r="F224"/>
      <c r="G224"/>
    </row>
    <row r="225" spans="1:7" s="35" customFormat="1" x14ac:dyDescent="0.25">
      <c r="A225" s="204"/>
      <c r="C225"/>
      <c r="D225" s="101"/>
      <c r="E225"/>
      <c r="F225"/>
      <c r="G225"/>
    </row>
    <row r="226" spans="1:7" s="35" customFormat="1" x14ac:dyDescent="0.25">
      <c r="A226" s="204"/>
      <c r="C226"/>
      <c r="D226" s="101"/>
      <c r="E226"/>
      <c r="F226"/>
      <c r="G226"/>
    </row>
    <row r="227" spans="1:7" s="35" customFormat="1" x14ac:dyDescent="0.25">
      <c r="A227" s="204"/>
      <c r="C227"/>
      <c r="D227" s="101"/>
      <c r="E227"/>
      <c r="F227"/>
      <c r="G227"/>
    </row>
    <row r="228" spans="1:7" s="35" customFormat="1" x14ac:dyDescent="0.25">
      <c r="A228" s="204"/>
      <c r="C228"/>
      <c r="D228" s="101"/>
      <c r="E228"/>
      <c r="F228"/>
      <c r="G228"/>
    </row>
    <row r="229" spans="1:7" s="35" customFormat="1" x14ac:dyDescent="0.25">
      <c r="A229" s="204"/>
      <c r="C229"/>
      <c r="D229" s="101"/>
      <c r="E229"/>
      <c r="F229"/>
      <c r="G229"/>
    </row>
    <row r="230" spans="1:7" s="35" customFormat="1" x14ac:dyDescent="0.25">
      <c r="A230" s="204"/>
      <c r="C230"/>
      <c r="D230" s="101"/>
      <c r="E230"/>
      <c r="F230"/>
      <c r="G230"/>
    </row>
    <row r="231" spans="1:7" s="35" customFormat="1" x14ac:dyDescent="0.25">
      <c r="A231" s="204"/>
      <c r="C231"/>
      <c r="D231" s="101"/>
      <c r="E231"/>
      <c r="F231"/>
      <c r="G231"/>
    </row>
    <row r="232" spans="1:7" s="35" customFormat="1" x14ac:dyDescent="0.25">
      <c r="A232" s="204"/>
      <c r="C232"/>
      <c r="D232" s="101"/>
      <c r="E232"/>
      <c r="F232"/>
      <c r="G232"/>
    </row>
    <row r="233" spans="1:7" s="35" customFormat="1" x14ac:dyDescent="0.25">
      <c r="A233" s="204"/>
      <c r="C233"/>
      <c r="D233" s="101"/>
      <c r="E233"/>
      <c r="F233"/>
      <c r="G233"/>
    </row>
    <row r="234" spans="1:7" s="35" customFormat="1" x14ac:dyDescent="0.25">
      <c r="A234" s="204"/>
      <c r="C234"/>
      <c r="D234" s="101"/>
      <c r="E234"/>
      <c r="F234"/>
      <c r="G234"/>
    </row>
    <row r="235" spans="1:7" s="35" customFormat="1" x14ac:dyDescent="0.25">
      <c r="A235" s="204"/>
      <c r="C235"/>
      <c r="D235" s="101"/>
      <c r="E235"/>
      <c r="F235"/>
      <c r="G235"/>
    </row>
    <row r="236" spans="1:7" s="35" customFormat="1" x14ac:dyDescent="0.25">
      <c r="A236" s="204"/>
      <c r="C236"/>
      <c r="D236" s="101"/>
      <c r="E236"/>
      <c r="F236"/>
      <c r="G236"/>
    </row>
    <row r="237" spans="1:7" s="35" customFormat="1" x14ac:dyDescent="0.25">
      <c r="A237" s="204"/>
      <c r="C237"/>
      <c r="D237" s="101"/>
      <c r="E237"/>
      <c r="F237"/>
      <c r="G237"/>
    </row>
    <row r="238" spans="1:7" s="35" customFormat="1" x14ac:dyDescent="0.25">
      <c r="A238" s="204"/>
      <c r="C238"/>
      <c r="D238" s="101"/>
      <c r="E238"/>
      <c r="F238"/>
      <c r="G238"/>
    </row>
    <row r="239" spans="1:7" s="35" customFormat="1" x14ac:dyDescent="0.25">
      <c r="A239" s="204"/>
      <c r="C239"/>
      <c r="D239" s="101"/>
      <c r="E239"/>
      <c r="F239"/>
      <c r="G239"/>
    </row>
    <row r="240" spans="1:7" s="35" customFormat="1" x14ac:dyDescent="0.25">
      <c r="A240" s="204"/>
      <c r="C240"/>
      <c r="D240" s="101"/>
      <c r="E240"/>
      <c r="F240"/>
      <c r="G240"/>
    </row>
    <row r="241" spans="1:7" s="35" customFormat="1" x14ac:dyDescent="0.25">
      <c r="A241" s="204"/>
      <c r="C241"/>
      <c r="D241" s="101"/>
      <c r="E241"/>
      <c r="F241"/>
      <c r="G241"/>
    </row>
    <row r="242" spans="1:7" s="35" customFormat="1" x14ac:dyDescent="0.25">
      <c r="A242" s="204"/>
      <c r="C242"/>
      <c r="D242" s="101"/>
      <c r="E242"/>
      <c r="F242"/>
      <c r="G242"/>
    </row>
    <row r="243" spans="1:7" s="35" customFormat="1" x14ac:dyDescent="0.25">
      <c r="A243" s="204"/>
      <c r="C243"/>
      <c r="D243" s="101"/>
      <c r="E243"/>
      <c r="F243"/>
      <c r="G243"/>
    </row>
    <row r="244" spans="1:7" s="35" customFormat="1" x14ac:dyDescent="0.25">
      <c r="A244" s="204"/>
      <c r="C244"/>
      <c r="D244" s="101"/>
      <c r="E244"/>
      <c r="F244"/>
      <c r="G244"/>
    </row>
    <row r="245" spans="1:7" s="35" customFormat="1" x14ac:dyDescent="0.25">
      <c r="A245" s="204"/>
      <c r="C245"/>
      <c r="D245" s="101"/>
      <c r="E245"/>
      <c r="F245"/>
      <c r="G245"/>
    </row>
    <row r="246" spans="1:7" s="35" customFormat="1" x14ac:dyDescent="0.25">
      <c r="A246" s="204"/>
      <c r="C246"/>
      <c r="D246" s="101"/>
      <c r="E246"/>
      <c r="F246"/>
      <c r="G246"/>
    </row>
    <row r="247" spans="1:7" s="35" customFormat="1" x14ac:dyDescent="0.25">
      <c r="A247" s="204"/>
      <c r="C247"/>
      <c r="D247" s="101"/>
      <c r="E247"/>
      <c r="F247"/>
      <c r="G247"/>
    </row>
    <row r="248" spans="1:7" s="35" customFormat="1" x14ac:dyDescent="0.25">
      <c r="A248" s="204"/>
      <c r="C248"/>
      <c r="D248" s="101"/>
      <c r="E248"/>
      <c r="F248"/>
      <c r="G248"/>
    </row>
    <row r="249" spans="1:7" s="35" customFormat="1" x14ac:dyDescent="0.25">
      <c r="A249" s="204"/>
      <c r="C249"/>
      <c r="D249" s="101"/>
      <c r="E249"/>
      <c r="F249"/>
      <c r="G249"/>
    </row>
    <row r="250" spans="1:7" s="35" customFormat="1" x14ac:dyDescent="0.25">
      <c r="A250" s="204"/>
      <c r="C250"/>
      <c r="D250" s="101"/>
      <c r="E250"/>
      <c r="F250"/>
      <c r="G250"/>
    </row>
    <row r="251" spans="1:7" s="35" customFormat="1" x14ac:dyDescent="0.25">
      <c r="A251" s="204"/>
      <c r="C251"/>
      <c r="D251" s="101"/>
      <c r="E251"/>
      <c r="F251"/>
      <c r="G251"/>
    </row>
    <row r="252" spans="1:7" s="35" customFormat="1" x14ac:dyDescent="0.25">
      <c r="A252" s="204"/>
      <c r="C252"/>
      <c r="D252" s="101"/>
      <c r="E252"/>
      <c r="F252"/>
      <c r="G252"/>
    </row>
    <row r="253" spans="1:7" s="35" customFormat="1" x14ac:dyDescent="0.25">
      <c r="A253" s="204"/>
      <c r="C253"/>
      <c r="D253" s="101"/>
      <c r="E253"/>
      <c r="F253"/>
      <c r="G253"/>
    </row>
    <row r="254" spans="1:7" s="35" customFormat="1" x14ac:dyDescent="0.25">
      <c r="A254" s="204"/>
      <c r="C254"/>
      <c r="D254" s="101"/>
      <c r="E254"/>
      <c r="F254"/>
      <c r="G254"/>
    </row>
    <row r="255" spans="1:7" s="35" customFormat="1" x14ac:dyDescent="0.25">
      <c r="A255" s="204"/>
      <c r="C255"/>
      <c r="D255" s="101"/>
      <c r="E255"/>
      <c r="F255"/>
      <c r="G255"/>
    </row>
    <row r="256" spans="1:7" s="35" customFormat="1" x14ac:dyDescent="0.25">
      <c r="A256" s="204"/>
      <c r="C256"/>
      <c r="D256" s="101"/>
      <c r="E256"/>
      <c r="F256"/>
      <c r="G256"/>
    </row>
    <row r="257" spans="1:7" s="35" customFormat="1" x14ac:dyDescent="0.25">
      <c r="A257" s="204"/>
      <c r="C257"/>
      <c r="D257" s="101"/>
      <c r="E257"/>
      <c r="F257"/>
      <c r="G257"/>
    </row>
    <row r="258" spans="1:7" s="35" customFormat="1" x14ac:dyDescent="0.25">
      <c r="A258" s="204"/>
      <c r="C258"/>
      <c r="D258" s="101"/>
      <c r="E258"/>
      <c r="F258"/>
      <c r="G258"/>
    </row>
    <row r="259" spans="1:7" s="35" customFormat="1" x14ac:dyDescent="0.25">
      <c r="A259" s="204"/>
      <c r="C259"/>
      <c r="D259" s="101"/>
      <c r="E259"/>
      <c r="F259"/>
      <c r="G259"/>
    </row>
    <row r="260" spans="1:7" s="35" customFormat="1" x14ac:dyDescent="0.25">
      <c r="A260" s="204"/>
      <c r="C260"/>
      <c r="D260" s="101"/>
      <c r="E260"/>
      <c r="F260"/>
      <c r="G260"/>
    </row>
    <row r="261" spans="1:7" s="35" customFormat="1" x14ac:dyDescent="0.25">
      <c r="A261" s="204"/>
      <c r="C261"/>
      <c r="D261" s="101"/>
      <c r="E261"/>
      <c r="F261"/>
      <c r="G261"/>
    </row>
    <row r="262" spans="1:7" s="35" customFormat="1" x14ac:dyDescent="0.25">
      <c r="A262" s="204"/>
      <c r="C262"/>
      <c r="D262" s="101"/>
      <c r="E262"/>
      <c r="F262"/>
      <c r="G262"/>
    </row>
    <row r="263" spans="1:7" s="35" customFormat="1" x14ac:dyDescent="0.25">
      <c r="A263" s="204"/>
      <c r="C263"/>
      <c r="D263" s="101"/>
      <c r="E263"/>
      <c r="F263"/>
      <c r="G263"/>
    </row>
    <row r="264" spans="1:7" s="35" customFormat="1" x14ac:dyDescent="0.25">
      <c r="A264" s="204"/>
      <c r="C264"/>
      <c r="D264" s="101"/>
      <c r="E264"/>
      <c r="F264"/>
      <c r="G264"/>
    </row>
    <row r="265" spans="1:7" s="35" customFormat="1" x14ac:dyDescent="0.25">
      <c r="A265" s="204"/>
      <c r="C265"/>
      <c r="D265" s="101"/>
      <c r="E265"/>
      <c r="F265"/>
      <c r="G265"/>
    </row>
    <row r="266" spans="1:7" s="35" customFormat="1" x14ac:dyDescent="0.25">
      <c r="A266" s="204"/>
      <c r="C266"/>
      <c r="D266" s="101"/>
      <c r="E266"/>
      <c r="F266"/>
      <c r="G266"/>
    </row>
    <row r="267" spans="1:7" s="35" customFormat="1" x14ac:dyDescent="0.25">
      <c r="A267" s="204"/>
      <c r="C267"/>
      <c r="D267" s="101"/>
      <c r="E267"/>
      <c r="F267"/>
      <c r="G267"/>
    </row>
    <row r="268" spans="1:7" s="35" customFormat="1" x14ac:dyDescent="0.25">
      <c r="A268" s="204"/>
      <c r="C268"/>
      <c r="D268" s="101"/>
      <c r="E268"/>
      <c r="F268"/>
      <c r="G268"/>
    </row>
    <row r="269" spans="1:7" s="35" customFormat="1" x14ac:dyDescent="0.25">
      <c r="A269" s="204"/>
      <c r="C269"/>
      <c r="D269" s="101"/>
      <c r="E269"/>
      <c r="F269"/>
      <c r="G269"/>
    </row>
    <row r="270" spans="1:7" s="35" customFormat="1" x14ac:dyDescent="0.25">
      <c r="A270" s="204"/>
      <c r="C270"/>
      <c r="D270" s="101"/>
      <c r="E270"/>
      <c r="F270"/>
      <c r="G270"/>
    </row>
    <row r="271" spans="1:7" s="35" customFormat="1" x14ac:dyDescent="0.25">
      <c r="A271" s="204"/>
      <c r="C271"/>
      <c r="D271" s="101"/>
      <c r="E271"/>
      <c r="F271"/>
      <c r="G271"/>
    </row>
    <row r="272" spans="1:7" s="35" customFormat="1" x14ac:dyDescent="0.25">
      <c r="A272" s="204"/>
      <c r="C272"/>
      <c r="D272" s="101"/>
      <c r="E272"/>
      <c r="F272"/>
      <c r="G272"/>
    </row>
    <row r="273" spans="1:7" s="35" customFormat="1" x14ac:dyDescent="0.25">
      <c r="A273" s="204"/>
      <c r="C273"/>
      <c r="D273" s="101"/>
      <c r="E273"/>
      <c r="F273"/>
      <c r="G273"/>
    </row>
    <row r="274" spans="1:7" s="35" customFormat="1" x14ac:dyDescent="0.25">
      <c r="A274" s="204"/>
      <c r="C274"/>
      <c r="D274" s="101"/>
      <c r="E274"/>
      <c r="F274"/>
      <c r="G274"/>
    </row>
    <row r="275" spans="1:7" s="35" customFormat="1" x14ac:dyDescent="0.25">
      <c r="A275" s="204"/>
      <c r="C275"/>
      <c r="D275" s="101"/>
      <c r="E275"/>
      <c r="F275"/>
      <c r="G275"/>
    </row>
    <row r="276" spans="1:7" s="35" customFormat="1" x14ac:dyDescent="0.25">
      <c r="A276" s="204"/>
      <c r="C276"/>
      <c r="D276" s="101"/>
      <c r="E276"/>
      <c r="F276"/>
      <c r="G276"/>
    </row>
    <row r="277" spans="1:7" s="35" customFormat="1" x14ac:dyDescent="0.25">
      <c r="A277" s="204"/>
      <c r="C277"/>
      <c r="D277" s="101"/>
      <c r="E277"/>
      <c r="F277"/>
      <c r="G277"/>
    </row>
    <row r="278" spans="1:7" s="35" customFormat="1" x14ac:dyDescent="0.25">
      <c r="A278" s="204"/>
      <c r="C278"/>
      <c r="D278" s="101"/>
      <c r="E278"/>
      <c r="F278"/>
      <c r="G278"/>
    </row>
    <row r="279" spans="1:7" s="35" customFormat="1" x14ac:dyDescent="0.25">
      <c r="A279" s="204"/>
      <c r="C279"/>
      <c r="D279" s="101"/>
      <c r="E279"/>
      <c r="F279"/>
      <c r="G279"/>
    </row>
    <row r="280" spans="1:7" s="35" customFormat="1" x14ac:dyDescent="0.25">
      <c r="A280" s="204"/>
      <c r="C280"/>
      <c r="D280" s="101"/>
      <c r="E280"/>
      <c r="F280"/>
      <c r="G280"/>
    </row>
    <row r="281" spans="1:7" s="35" customFormat="1" x14ac:dyDescent="0.25">
      <c r="A281" s="204"/>
      <c r="C281"/>
      <c r="D281" s="101"/>
      <c r="E281"/>
      <c r="F281"/>
      <c r="G281"/>
    </row>
    <row r="282" spans="1:7" s="35" customFormat="1" x14ac:dyDescent="0.25">
      <c r="A282" s="204"/>
      <c r="C282"/>
      <c r="D282" s="101"/>
      <c r="E282"/>
      <c r="F282"/>
      <c r="G282"/>
    </row>
    <row r="283" spans="1:7" s="35" customFormat="1" x14ac:dyDescent="0.25">
      <c r="A283" s="204"/>
      <c r="C283"/>
      <c r="D283" s="101"/>
      <c r="E283"/>
      <c r="F283"/>
      <c r="G283"/>
    </row>
    <row r="284" spans="1:7" s="35" customFormat="1" x14ac:dyDescent="0.25">
      <c r="A284" s="204"/>
      <c r="C284"/>
      <c r="D284" s="101"/>
      <c r="E284"/>
      <c r="F284"/>
      <c r="G284"/>
    </row>
    <row r="285" spans="1:7" s="35" customFormat="1" x14ac:dyDescent="0.25">
      <c r="A285" s="204"/>
      <c r="C285"/>
      <c r="D285" s="101"/>
      <c r="E285"/>
      <c r="F285"/>
      <c r="G285"/>
    </row>
    <row r="286" spans="1:7" s="35" customFormat="1" x14ac:dyDescent="0.25">
      <c r="A286" s="204"/>
      <c r="C286"/>
      <c r="D286" s="101"/>
      <c r="E286"/>
      <c r="F286"/>
      <c r="G286"/>
    </row>
    <row r="287" spans="1:7" s="35" customFormat="1" x14ac:dyDescent="0.25">
      <c r="A287" s="204"/>
      <c r="C287"/>
      <c r="D287" s="101"/>
      <c r="E287"/>
      <c r="F287"/>
      <c r="G287"/>
    </row>
    <row r="288" spans="1:7" s="35" customFormat="1" x14ac:dyDescent="0.25">
      <c r="A288" s="204"/>
      <c r="C288"/>
      <c r="D288" s="101"/>
      <c r="E288"/>
      <c r="F288"/>
      <c r="G288"/>
    </row>
    <row r="289" spans="1:7" s="35" customFormat="1" x14ac:dyDescent="0.25">
      <c r="A289" s="204"/>
      <c r="C289"/>
      <c r="D289" s="101"/>
      <c r="E289"/>
      <c r="F289"/>
      <c r="G289"/>
    </row>
    <row r="290" spans="1:7" s="35" customFormat="1" x14ac:dyDescent="0.25">
      <c r="A290" s="204"/>
      <c r="C290"/>
      <c r="D290" s="101"/>
      <c r="E290"/>
      <c r="F290"/>
      <c r="G290"/>
    </row>
    <row r="291" spans="1:7" s="35" customFormat="1" x14ac:dyDescent="0.25">
      <c r="A291" s="204"/>
      <c r="C291"/>
      <c r="D291" s="101"/>
      <c r="E291"/>
      <c r="F291"/>
      <c r="G291"/>
    </row>
    <row r="292" spans="1:7" s="35" customFormat="1" x14ac:dyDescent="0.25">
      <c r="A292" s="204"/>
      <c r="C292"/>
      <c r="D292" s="101"/>
      <c r="E292"/>
      <c r="F292"/>
      <c r="G292"/>
    </row>
    <row r="293" spans="1:7" s="35" customFormat="1" x14ac:dyDescent="0.25">
      <c r="A293" s="204"/>
      <c r="C293"/>
      <c r="D293" s="101"/>
      <c r="E293"/>
      <c r="F293"/>
      <c r="G293"/>
    </row>
    <row r="294" spans="1:7" s="35" customFormat="1" x14ac:dyDescent="0.25">
      <c r="A294" s="204"/>
      <c r="C294"/>
      <c r="D294" s="101"/>
      <c r="E294"/>
      <c r="F294"/>
      <c r="G294"/>
    </row>
    <row r="295" spans="1:7" s="35" customFormat="1" x14ac:dyDescent="0.25">
      <c r="A295" s="204"/>
      <c r="C295"/>
      <c r="D295" s="101"/>
      <c r="E295"/>
      <c r="F295"/>
      <c r="G295"/>
    </row>
    <row r="296" spans="1:7" s="35" customFormat="1" x14ac:dyDescent="0.25">
      <c r="A296" s="204"/>
      <c r="C296"/>
      <c r="D296" s="101"/>
      <c r="E296"/>
      <c r="F296"/>
      <c r="G296"/>
    </row>
    <row r="297" spans="1:7" s="35" customFormat="1" x14ac:dyDescent="0.25">
      <c r="A297" s="204"/>
      <c r="C297"/>
      <c r="D297" s="101"/>
      <c r="E297"/>
      <c r="F297"/>
      <c r="G297"/>
    </row>
    <row r="298" spans="1:7" s="35" customFormat="1" x14ac:dyDescent="0.25">
      <c r="A298" s="204"/>
      <c r="C298"/>
      <c r="D298" s="101"/>
      <c r="E298"/>
      <c r="F298"/>
      <c r="G298"/>
    </row>
    <row r="299" spans="1:7" s="35" customFormat="1" x14ac:dyDescent="0.25">
      <c r="A299" s="204"/>
      <c r="C299"/>
      <c r="D299" s="101"/>
      <c r="E299"/>
      <c r="F299"/>
      <c r="G299"/>
    </row>
    <row r="300" spans="1:7" s="35" customFormat="1" x14ac:dyDescent="0.25">
      <c r="A300" s="204"/>
      <c r="C300"/>
      <c r="D300" s="101"/>
      <c r="E300"/>
      <c r="F300"/>
      <c r="G300"/>
    </row>
    <row r="301" spans="1:7" s="35" customFormat="1" x14ac:dyDescent="0.25">
      <c r="A301" s="204"/>
      <c r="C301"/>
      <c r="D301" s="101"/>
      <c r="E301"/>
      <c r="F301"/>
      <c r="G301"/>
    </row>
    <row r="302" spans="1:7" s="35" customFormat="1" x14ac:dyDescent="0.25">
      <c r="A302" s="204"/>
      <c r="C302"/>
      <c r="D302" s="101"/>
      <c r="E302"/>
      <c r="F302"/>
      <c r="G302"/>
    </row>
    <row r="303" spans="1:7" s="35" customFormat="1" x14ac:dyDescent="0.25">
      <c r="A303" s="204"/>
      <c r="C303"/>
      <c r="D303" s="101"/>
      <c r="E303"/>
      <c r="F303"/>
      <c r="G303"/>
    </row>
    <row r="304" spans="1:7" s="35" customFormat="1" x14ac:dyDescent="0.25">
      <c r="A304" s="204"/>
      <c r="C304"/>
      <c r="D304" s="101"/>
      <c r="E304"/>
      <c r="F304"/>
      <c r="G304"/>
    </row>
    <row r="305" spans="1:7" s="35" customFormat="1" x14ac:dyDescent="0.25">
      <c r="A305" s="204"/>
      <c r="C305"/>
      <c r="D305" s="101"/>
      <c r="E305"/>
      <c r="F305"/>
      <c r="G305"/>
    </row>
    <row r="306" spans="1:7" s="35" customFormat="1" x14ac:dyDescent="0.25">
      <c r="A306" s="204"/>
      <c r="C306"/>
      <c r="D306" s="101"/>
      <c r="E306"/>
      <c r="F306"/>
      <c r="G306"/>
    </row>
    <row r="307" spans="1:7" s="35" customFormat="1" x14ac:dyDescent="0.25">
      <c r="A307" s="204"/>
      <c r="C307"/>
      <c r="D307" s="101"/>
      <c r="E307"/>
      <c r="F307"/>
      <c r="G307"/>
    </row>
    <row r="308" spans="1:7" s="35" customFormat="1" x14ac:dyDescent="0.25">
      <c r="A308" s="204"/>
      <c r="C308"/>
      <c r="D308" s="101"/>
      <c r="E308"/>
      <c r="F308"/>
      <c r="G308"/>
    </row>
    <row r="309" spans="1:7" s="35" customFormat="1" x14ac:dyDescent="0.25">
      <c r="A309" s="204"/>
      <c r="C309"/>
      <c r="D309" s="101"/>
      <c r="E309"/>
      <c r="F309"/>
      <c r="G309"/>
    </row>
    <row r="310" spans="1:7" s="35" customFormat="1" x14ac:dyDescent="0.25">
      <c r="A310" s="204"/>
      <c r="C310"/>
      <c r="D310" s="101"/>
      <c r="E310"/>
      <c r="F310"/>
      <c r="G310"/>
    </row>
    <row r="311" spans="1:7" s="35" customFormat="1" x14ac:dyDescent="0.25">
      <c r="A311" s="204"/>
      <c r="C311"/>
      <c r="D311" s="101"/>
      <c r="E311"/>
      <c r="F311"/>
      <c r="G311"/>
    </row>
    <row r="312" spans="1:7" s="35" customFormat="1" x14ac:dyDescent="0.25">
      <c r="A312" s="204"/>
      <c r="C312"/>
      <c r="D312" s="101"/>
      <c r="E312"/>
      <c r="F312"/>
      <c r="G312"/>
    </row>
    <row r="313" spans="1:7" s="35" customFormat="1" x14ac:dyDescent="0.25">
      <c r="A313" s="204"/>
      <c r="C313"/>
      <c r="D313" s="101"/>
      <c r="E313"/>
      <c r="F313"/>
      <c r="G313"/>
    </row>
    <row r="314" spans="1:7" s="35" customFormat="1" x14ac:dyDescent="0.25">
      <c r="A314" s="204"/>
      <c r="C314"/>
      <c r="D314" s="101"/>
      <c r="E314"/>
      <c r="F314"/>
      <c r="G314"/>
    </row>
    <row r="315" spans="1:7" s="35" customFormat="1" x14ac:dyDescent="0.25">
      <c r="A315" s="204"/>
      <c r="C315"/>
      <c r="D315" s="101"/>
      <c r="E315"/>
      <c r="F315"/>
      <c r="G315"/>
    </row>
    <row r="316" spans="1:7" s="35" customFormat="1" x14ac:dyDescent="0.25">
      <c r="A316" s="204"/>
      <c r="C316"/>
      <c r="D316" s="101"/>
      <c r="E316"/>
      <c r="F316"/>
      <c r="G316"/>
    </row>
    <row r="317" spans="1:7" s="35" customFormat="1" x14ac:dyDescent="0.25">
      <c r="A317" s="204"/>
      <c r="C317"/>
      <c r="D317" s="101"/>
      <c r="E317"/>
      <c r="F317"/>
      <c r="G317"/>
    </row>
    <row r="318" spans="1:7" s="35" customFormat="1" x14ac:dyDescent="0.25">
      <c r="A318" s="204"/>
      <c r="C318"/>
      <c r="D318" s="101"/>
      <c r="E318"/>
      <c r="F318"/>
      <c r="G318"/>
    </row>
    <row r="319" spans="1:7" s="35" customFormat="1" x14ac:dyDescent="0.25">
      <c r="A319" s="204"/>
      <c r="C319"/>
      <c r="D319" s="101"/>
      <c r="E319"/>
      <c r="F319"/>
      <c r="G319"/>
    </row>
    <row r="320" spans="1:7" s="35" customFormat="1" x14ac:dyDescent="0.25">
      <c r="A320" s="204"/>
      <c r="C320"/>
      <c r="D320" s="101"/>
      <c r="E320"/>
      <c r="F320"/>
      <c r="G320"/>
    </row>
    <row r="321" spans="1:7" s="35" customFormat="1" x14ac:dyDescent="0.25">
      <c r="A321" s="204"/>
      <c r="C321"/>
      <c r="D321" s="101"/>
      <c r="E321"/>
      <c r="F321"/>
      <c r="G321"/>
    </row>
    <row r="322" spans="1:7" s="35" customFormat="1" x14ac:dyDescent="0.25">
      <c r="A322" s="204"/>
      <c r="C322"/>
      <c r="D322" s="101"/>
      <c r="E322"/>
      <c r="F322"/>
      <c r="G322"/>
    </row>
    <row r="323" spans="1:7" s="35" customFormat="1" x14ac:dyDescent="0.25">
      <c r="A323" s="204"/>
      <c r="C323"/>
      <c r="D323" s="101"/>
      <c r="E323"/>
      <c r="F323"/>
      <c r="G323"/>
    </row>
    <row r="324" spans="1:7" s="35" customFormat="1" x14ac:dyDescent="0.25">
      <c r="A324" s="204"/>
      <c r="C324"/>
      <c r="D324" s="101"/>
      <c r="E324"/>
      <c r="F324"/>
      <c r="G324"/>
    </row>
    <row r="325" spans="1:7" s="35" customFormat="1" x14ac:dyDescent="0.25">
      <c r="A325" s="204"/>
      <c r="C325"/>
      <c r="D325" s="101"/>
      <c r="E325"/>
      <c r="F325"/>
      <c r="G325"/>
    </row>
    <row r="326" spans="1:7" s="35" customFormat="1" x14ac:dyDescent="0.25">
      <c r="A326" s="204"/>
      <c r="C326"/>
      <c r="D326" s="101"/>
      <c r="E326"/>
      <c r="F326"/>
      <c r="G326"/>
    </row>
    <row r="327" spans="1:7" s="35" customFormat="1" x14ac:dyDescent="0.25">
      <c r="A327" s="204"/>
      <c r="C327"/>
      <c r="D327" s="101"/>
      <c r="E327"/>
      <c r="F327"/>
      <c r="G327"/>
    </row>
    <row r="328" spans="1:7" s="35" customFormat="1" x14ac:dyDescent="0.25">
      <c r="A328" s="204"/>
      <c r="C328"/>
      <c r="D328" s="101"/>
      <c r="E328"/>
      <c r="F328"/>
      <c r="G328"/>
    </row>
    <row r="329" spans="1:7" s="35" customFormat="1" x14ac:dyDescent="0.25">
      <c r="A329" s="204"/>
      <c r="C329"/>
      <c r="D329" s="101"/>
      <c r="E329"/>
      <c r="F329"/>
      <c r="G329"/>
    </row>
    <row r="330" spans="1:7" s="35" customFormat="1" x14ac:dyDescent="0.25">
      <c r="A330" s="204"/>
      <c r="C330"/>
      <c r="D330" s="101"/>
      <c r="E330"/>
      <c r="F330"/>
      <c r="G330"/>
    </row>
    <row r="331" spans="1:7" s="35" customFormat="1" x14ac:dyDescent="0.25">
      <c r="A331" s="204"/>
      <c r="C331"/>
      <c r="D331" s="101"/>
      <c r="E331"/>
      <c r="F331"/>
      <c r="G331"/>
    </row>
    <row r="332" spans="1:7" s="35" customFormat="1" x14ac:dyDescent="0.25">
      <c r="A332" s="204"/>
      <c r="C332"/>
      <c r="D332" s="101"/>
      <c r="E332"/>
      <c r="F332"/>
      <c r="G332"/>
    </row>
    <row r="333" spans="1:7" s="35" customFormat="1" x14ac:dyDescent="0.25">
      <c r="A333" s="204"/>
      <c r="C333"/>
      <c r="D333" s="101"/>
      <c r="E333"/>
      <c r="F333"/>
      <c r="G333"/>
    </row>
    <row r="334" spans="1:7" s="35" customFormat="1" x14ac:dyDescent="0.25">
      <c r="A334" s="204"/>
      <c r="C334"/>
      <c r="D334" s="101"/>
      <c r="E334"/>
      <c r="F334"/>
      <c r="G334"/>
    </row>
    <row r="335" spans="1:7" s="35" customFormat="1" x14ac:dyDescent="0.25">
      <c r="A335" s="204"/>
      <c r="C335"/>
      <c r="D335" s="101"/>
      <c r="E335"/>
      <c r="F335"/>
      <c r="G335"/>
    </row>
    <row r="336" spans="1:7" s="35" customFormat="1" x14ac:dyDescent="0.25">
      <c r="A336" s="204"/>
      <c r="C336"/>
      <c r="D336" s="101"/>
      <c r="E336"/>
      <c r="F336"/>
      <c r="G336"/>
    </row>
    <row r="337" spans="1:7" s="35" customFormat="1" x14ac:dyDescent="0.25">
      <c r="A337" s="204"/>
      <c r="C337"/>
      <c r="D337" s="101"/>
      <c r="E337"/>
      <c r="F337"/>
      <c r="G337"/>
    </row>
    <row r="338" spans="1:7" s="35" customFormat="1" x14ac:dyDescent="0.25">
      <c r="A338" s="204"/>
      <c r="C338"/>
      <c r="D338" s="101"/>
      <c r="E338"/>
      <c r="F338"/>
      <c r="G338"/>
    </row>
    <row r="339" spans="1:7" s="35" customFormat="1" x14ac:dyDescent="0.25">
      <c r="A339" s="204"/>
      <c r="C339"/>
      <c r="D339" s="101"/>
      <c r="E339"/>
      <c r="F339"/>
      <c r="G339"/>
    </row>
    <row r="340" spans="1:7" s="35" customFormat="1" x14ac:dyDescent="0.25">
      <c r="A340" s="204"/>
      <c r="C340"/>
      <c r="D340" s="101"/>
      <c r="E340"/>
      <c r="F340"/>
      <c r="G340"/>
    </row>
    <row r="341" spans="1:7" s="35" customFormat="1" x14ac:dyDescent="0.25">
      <c r="A341" s="204"/>
      <c r="C341"/>
      <c r="D341" s="101"/>
      <c r="E341"/>
      <c r="F341"/>
      <c r="G341"/>
    </row>
    <row r="342" spans="1:7" s="35" customFormat="1" x14ac:dyDescent="0.25">
      <c r="A342" s="204"/>
      <c r="C342"/>
      <c r="D342" s="101"/>
      <c r="E342"/>
      <c r="F342"/>
      <c r="G342"/>
    </row>
    <row r="343" spans="1:7" s="35" customFormat="1" x14ac:dyDescent="0.25">
      <c r="A343" s="204"/>
      <c r="C343"/>
      <c r="D343" s="101"/>
      <c r="E343"/>
      <c r="F343"/>
      <c r="G343"/>
    </row>
    <row r="344" spans="1:7" s="35" customFormat="1" x14ac:dyDescent="0.25">
      <c r="A344" s="204"/>
      <c r="C344"/>
      <c r="D344" s="101"/>
      <c r="E344"/>
      <c r="F344"/>
      <c r="G344"/>
    </row>
    <row r="345" spans="1:7" s="35" customFormat="1" x14ac:dyDescent="0.25">
      <c r="A345" s="204"/>
      <c r="C345"/>
      <c r="D345" s="101"/>
      <c r="E345"/>
      <c r="F345"/>
      <c r="G345"/>
    </row>
    <row r="346" spans="1:7" s="35" customFormat="1" x14ac:dyDescent="0.25">
      <c r="A346" s="204"/>
      <c r="C346"/>
      <c r="D346" s="101"/>
      <c r="E346"/>
      <c r="F346"/>
      <c r="G346"/>
    </row>
    <row r="347" spans="1:7" s="35" customFormat="1" x14ac:dyDescent="0.25">
      <c r="A347" s="204"/>
      <c r="C347"/>
      <c r="D347" s="101"/>
      <c r="E347"/>
      <c r="F347"/>
      <c r="G347"/>
    </row>
    <row r="348" spans="1:7" s="35" customFormat="1" x14ac:dyDescent="0.25">
      <c r="A348" s="204"/>
      <c r="C348"/>
      <c r="D348" s="101"/>
      <c r="E348"/>
      <c r="F348"/>
      <c r="G348"/>
    </row>
    <row r="349" spans="1:7" s="35" customFormat="1" x14ac:dyDescent="0.25">
      <c r="A349" s="204"/>
      <c r="C349"/>
      <c r="D349" s="101"/>
      <c r="E349"/>
      <c r="F349"/>
      <c r="G349"/>
    </row>
    <row r="350" spans="1:7" s="35" customFormat="1" x14ac:dyDescent="0.25">
      <c r="A350" s="204"/>
      <c r="C350"/>
      <c r="D350" s="101"/>
      <c r="E350"/>
      <c r="F350"/>
      <c r="G350"/>
    </row>
    <row r="351" spans="1:7" s="35" customFormat="1" x14ac:dyDescent="0.25">
      <c r="A351" s="204"/>
      <c r="C351"/>
      <c r="D351" s="101"/>
      <c r="E351"/>
      <c r="F351"/>
      <c r="G351"/>
    </row>
    <row r="352" spans="1:7" s="35" customFormat="1" x14ac:dyDescent="0.25">
      <c r="A352" s="204"/>
      <c r="C352"/>
      <c r="D352" s="101"/>
      <c r="E352"/>
      <c r="F352"/>
      <c r="G352"/>
    </row>
    <row r="353" spans="1:7" s="35" customFormat="1" x14ac:dyDescent="0.25">
      <c r="A353" s="204"/>
      <c r="C353"/>
      <c r="D353" s="101"/>
      <c r="E353"/>
      <c r="F353"/>
      <c r="G353"/>
    </row>
    <row r="354" spans="1:7" s="35" customFormat="1" x14ac:dyDescent="0.25">
      <c r="A354" s="204"/>
      <c r="C354"/>
      <c r="D354" s="101"/>
      <c r="E354"/>
      <c r="F354"/>
      <c r="G354"/>
    </row>
    <row r="355" spans="1:7" s="35" customFormat="1" x14ac:dyDescent="0.25">
      <c r="A355" s="204"/>
      <c r="C355"/>
      <c r="D355" s="101"/>
      <c r="E355"/>
      <c r="F355"/>
      <c r="G355"/>
    </row>
    <row r="356" spans="1:7" s="35" customFormat="1" x14ac:dyDescent="0.25">
      <c r="A356" s="204"/>
      <c r="C356"/>
      <c r="D356" s="101"/>
      <c r="E356"/>
      <c r="F356"/>
      <c r="G356"/>
    </row>
    <row r="357" spans="1:7" s="35" customFormat="1" x14ac:dyDescent="0.25">
      <c r="A357" s="204"/>
      <c r="C357"/>
      <c r="D357" s="101"/>
      <c r="E357"/>
      <c r="F357"/>
      <c r="G357"/>
    </row>
    <row r="358" spans="1:7" s="35" customFormat="1" x14ac:dyDescent="0.25">
      <c r="A358" s="204"/>
      <c r="C358"/>
      <c r="D358" s="101"/>
      <c r="E358"/>
      <c r="F358"/>
      <c r="G358"/>
    </row>
    <row r="359" spans="1:7" s="35" customFormat="1" x14ac:dyDescent="0.25">
      <c r="A359" s="204"/>
      <c r="C359"/>
      <c r="D359" s="101"/>
      <c r="E359"/>
      <c r="F359"/>
      <c r="G359"/>
    </row>
    <row r="360" spans="1:7" s="35" customFormat="1" x14ac:dyDescent="0.25">
      <c r="A360" s="204"/>
      <c r="C360"/>
      <c r="D360" s="101"/>
      <c r="E360"/>
      <c r="F360"/>
      <c r="G360"/>
    </row>
    <row r="361" spans="1:7" s="35" customFormat="1" x14ac:dyDescent="0.25">
      <c r="A361" s="204"/>
      <c r="C361"/>
      <c r="D361" s="101"/>
      <c r="E361"/>
      <c r="F361"/>
      <c r="G361"/>
    </row>
    <row r="362" spans="1:7" s="35" customFormat="1" x14ac:dyDescent="0.25">
      <c r="A362" s="204"/>
      <c r="C362"/>
      <c r="D362" s="101"/>
      <c r="E362"/>
      <c r="F362"/>
      <c r="G362"/>
    </row>
    <row r="363" spans="1:7" s="35" customFormat="1" x14ac:dyDescent="0.25">
      <c r="A363" s="204"/>
      <c r="C363"/>
      <c r="D363" s="101"/>
      <c r="E363"/>
      <c r="F363"/>
      <c r="G363"/>
    </row>
    <row r="364" spans="1:7" s="35" customFormat="1" x14ac:dyDescent="0.25">
      <c r="A364" s="204"/>
      <c r="C364"/>
      <c r="D364" s="101"/>
      <c r="E364"/>
      <c r="F364"/>
      <c r="G364"/>
    </row>
    <row r="365" spans="1:7" s="35" customFormat="1" x14ac:dyDescent="0.25">
      <c r="A365" s="204"/>
      <c r="C365"/>
      <c r="D365" s="101"/>
      <c r="E365"/>
      <c r="F365"/>
      <c r="G365"/>
    </row>
    <row r="366" spans="1:7" s="35" customFormat="1" x14ac:dyDescent="0.25">
      <c r="A366" s="204"/>
      <c r="C366"/>
      <c r="D366" s="101"/>
      <c r="E366"/>
      <c r="F366"/>
      <c r="G366"/>
    </row>
    <row r="367" spans="1:7" s="35" customFormat="1" x14ac:dyDescent="0.25">
      <c r="A367" s="204"/>
      <c r="C367"/>
      <c r="D367" s="101"/>
      <c r="E367"/>
      <c r="F367"/>
      <c r="G367"/>
    </row>
    <row r="368" spans="1:7" s="35" customFormat="1" x14ac:dyDescent="0.25">
      <c r="A368" s="204"/>
      <c r="C368"/>
      <c r="D368" s="101"/>
      <c r="E368"/>
      <c r="F368"/>
      <c r="G368"/>
    </row>
    <row r="369" spans="1:7" s="35" customFormat="1" x14ac:dyDescent="0.25">
      <c r="A369" s="204"/>
      <c r="C369"/>
      <c r="D369" s="101"/>
      <c r="E369"/>
      <c r="F369"/>
      <c r="G369"/>
    </row>
    <row r="370" spans="1:7" s="35" customFormat="1" x14ac:dyDescent="0.25">
      <c r="A370" s="204"/>
      <c r="C370"/>
      <c r="D370" s="101"/>
      <c r="E370"/>
      <c r="F370"/>
      <c r="G370"/>
    </row>
    <row r="371" spans="1:7" s="35" customFormat="1" x14ac:dyDescent="0.25">
      <c r="A371" s="204"/>
      <c r="C371"/>
      <c r="D371" s="101"/>
      <c r="E371"/>
      <c r="F371"/>
      <c r="G371"/>
    </row>
    <row r="372" spans="1:7" s="35" customFormat="1" x14ac:dyDescent="0.25">
      <c r="A372" s="204"/>
      <c r="C372"/>
      <c r="D372" s="101"/>
      <c r="E372"/>
      <c r="F372"/>
      <c r="G372"/>
    </row>
    <row r="373" spans="1:7" s="35" customFormat="1" x14ac:dyDescent="0.25">
      <c r="A373" s="204"/>
      <c r="C373"/>
      <c r="D373" s="101"/>
      <c r="E373"/>
      <c r="F373"/>
      <c r="G373"/>
    </row>
    <row r="374" spans="1:7" s="35" customFormat="1" x14ac:dyDescent="0.25">
      <c r="A374" s="204"/>
      <c r="C374"/>
      <c r="D374" s="101"/>
      <c r="E374"/>
      <c r="F374"/>
      <c r="G374"/>
    </row>
    <row r="375" spans="1:7" s="35" customFormat="1" x14ac:dyDescent="0.25">
      <c r="A375" s="204"/>
      <c r="C375"/>
      <c r="D375" s="101"/>
      <c r="E375"/>
      <c r="F375"/>
      <c r="G375"/>
    </row>
    <row r="376" spans="1:7" s="35" customFormat="1" x14ac:dyDescent="0.25">
      <c r="A376" s="204"/>
      <c r="C376"/>
      <c r="D376" s="101"/>
      <c r="E376"/>
      <c r="F376"/>
      <c r="G376"/>
    </row>
    <row r="377" spans="1:7" s="35" customFormat="1" x14ac:dyDescent="0.25">
      <c r="A377" s="204"/>
      <c r="C377"/>
      <c r="D377" s="101"/>
      <c r="E377"/>
      <c r="F377"/>
      <c r="G377"/>
    </row>
    <row r="378" spans="1:7" s="35" customFormat="1" x14ac:dyDescent="0.25">
      <c r="A378" s="204"/>
      <c r="C378"/>
      <c r="D378" s="101"/>
      <c r="E378"/>
      <c r="F378"/>
      <c r="G378"/>
    </row>
    <row r="379" spans="1:7" s="35" customFormat="1" x14ac:dyDescent="0.25">
      <c r="A379" s="204"/>
      <c r="C379"/>
      <c r="D379" s="101"/>
      <c r="E379"/>
      <c r="F379"/>
      <c r="G379"/>
    </row>
    <row r="380" spans="1:7" s="35" customFormat="1" x14ac:dyDescent="0.25">
      <c r="A380" s="204"/>
      <c r="C380"/>
      <c r="D380" s="101"/>
      <c r="E380"/>
      <c r="F380"/>
      <c r="G380"/>
    </row>
    <row r="381" spans="1:7" s="35" customFormat="1" x14ac:dyDescent="0.25">
      <c r="A381" s="204"/>
      <c r="C381"/>
      <c r="D381" s="101"/>
      <c r="E381"/>
      <c r="F381"/>
      <c r="G381"/>
    </row>
    <row r="382" spans="1:7" s="35" customFormat="1" x14ac:dyDescent="0.25">
      <c r="A382" s="204"/>
      <c r="C382"/>
      <c r="D382" s="101"/>
      <c r="E382"/>
      <c r="F382"/>
      <c r="G382"/>
    </row>
    <row r="383" spans="1:7" s="35" customFormat="1" x14ac:dyDescent="0.25">
      <c r="A383" s="204"/>
      <c r="C383"/>
      <c r="D383" s="101"/>
      <c r="E383"/>
      <c r="F383"/>
      <c r="G383"/>
    </row>
    <row r="384" spans="1:7" s="35" customFormat="1" x14ac:dyDescent="0.25">
      <c r="A384" s="204"/>
      <c r="C384"/>
      <c r="D384" s="101"/>
      <c r="E384"/>
      <c r="F384"/>
      <c r="G384"/>
    </row>
    <row r="385" spans="1:7" s="35" customFormat="1" x14ac:dyDescent="0.25">
      <c r="A385" s="204"/>
      <c r="C385"/>
      <c r="D385" s="101"/>
      <c r="E385"/>
      <c r="F385"/>
      <c r="G385"/>
    </row>
    <row r="386" spans="1:7" s="35" customFormat="1" x14ac:dyDescent="0.25">
      <c r="A386" s="204"/>
      <c r="C386"/>
      <c r="D386" s="101"/>
      <c r="E386"/>
      <c r="F386"/>
      <c r="G386"/>
    </row>
    <row r="387" spans="1:7" s="35" customFormat="1" x14ac:dyDescent="0.25">
      <c r="A387" s="204"/>
      <c r="C387"/>
      <c r="D387" s="101"/>
      <c r="E387"/>
      <c r="F387"/>
      <c r="G387"/>
    </row>
    <row r="388" spans="1:7" s="35" customFormat="1" x14ac:dyDescent="0.25">
      <c r="A388" s="204"/>
      <c r="C388"/>
      <c r="D388" s="101"/>
      <c r="E388"/>
      <c r="F388"/>
      <c r="G388"/>
    </row>
    <row r="389" spans="1:7" s="35" customFormat="1" x14ac:dyDescent="0.25">
      <c r="A389" s="204"/>
      <c r="C389"/>
      <c r="D389" s="101"/>
      <c r="E389"/>
      <c r="F389"/>
      <c r="G389"/>
    </row>
    <row r="390" spans="1:7" s="35" customFormat="1" x14ac:dyDescent="0.25">
      <c r="A390" s="204"/>
      <c r="C390"/>
      <c r="D390" s="101"/>
      <c r="E390"/>
      <c r="F390"/>
      <c r="G390"/>
    </row>
    <row r="391" spans="1:7" s="35" customFormat="1" x14ac:dyDescent="0.25">
      <c r="A391" s="204"/>
      <c r="C391"/>
      <c r="D391" s="101"/>
      <c r="E391"/>
      <c r="F391"/>
      <c r="G391"/>
    </row>
    <row r="392" spans="1:7" s="35" customFormat="1" x14ac:dyDescent="0.25">
      <c r="A392" s="204"/>
      <c r="C392"/>
      <c r="D392" s="101"/>
      <c r="E392"/>
      <c r="F392"/>
      <c r="G392"/>
    </row>
    <row r="393" spans="1:7" s="35" customFormat="1" x14ac:dyDescent="0.25">
      <c r="A393" s="204"/>
      <c r="C393"/>
      <c r="D393" s="101"/>
      <c r="E393"/>
      <c r="F393"/>
      <c r="G393"/>
    </row>
    <row r="394" spans="1:7" s="35" customFormat="1" x14ac:dyDescent="0.25">
      <c r="A394" s="204"/>
      <c r="C394"/>
      <c r="D394" s="101"/>
      <c r="E394"/>
      <c r="F394"/>
      <c r="G394"/>
    </row>
    <row r="395" spans="1:7" s="35" customFormat="1" x14ac:dyDescent="0.25">
      <c r="A395" s="204"/>
      <c r="C395"/>
      <c r="D395" s="101"/>
      <c r="E395"/>
      <c r="F395"/>
      <c r="G395"/>
    </row>
    <row r="396" spans="1:7" s="35" customFormat="1" x14ac:dyDescent="0.25">
      <c r="A396" s="204"/>
      <c r="C396"/>
      <c r="D396" s="101"/>
      <c r="E396"/>
      <c r="F396"/>
      <c r="G396"/>
    </row>
    <row r="397" spans="1:7" s="35" customFormat="1" x14ac:dyDescent="0.25">
      <c r="A397" s="204"/>
      <c r="C397"/>
      <c r="D397" s="101"/>
      <c r="E397"/>
      <c r="F397"/>
      <c r="G397"/>
    </row>
    <row r="398" spans="1:7" s="35" customFormat="1" x14ac:dyDescent="0.25">
      <c r="A398" s="204"/>
      <c r="C398"/>
      <c r="D398" s="101"/>
      <c r="E398"/>
      <c r="F398"/>
      <c r="G398"/>
    </row>
    <row r="399" spans="1:7" s="35" customFormat="1" x14ac:dyDescent="0.25">
      <c r="A399" s="204"/>
      <c r="C399"/>
      <c r="D399" s="101"/>
      <c r="E399"/>
      <c r="F399"/>
      <c r="G399"/>
    </row>
    <row r="400" spans="1:7" s="35" customFormat="1" x14ac:dyDescent="0.25">
      <c r="A400" s="204"/>
      <c r="C400"/>
      <c r="D400" s="101"/>
      <c r="E400"/>
      <c r="F400"/>
      <c r="G400"/>
    </row>
    <row r="401" spans="1:7" s="35" customFormat="1" x14ac:dyDescent="0.25">
      <c r="A401" s="204"/>
      <c r="C401"/>
      <c r="D401" s="101"/>
      <c r="E401"/>
      <c r="F401"/>
      <c r="G401"/>
    </row>
    <row r="402" spans="1:7" s="35" customFormat="1" x14ac:dyDescent="0.25">
      <c r="A402" s="204"/>
      <c r="C402"/>
      <c r="D402" s="101"/>
      <c r="E402"/>
      <c r="F402"/>
      <c r="G402"/>
    </row>
    <row r="403" spans="1:7" s="35" customFormat="1" x14ac:dyDescent="0.25">
      <c r="A403" s="204"/>
      <c r="C403"/>
      <c r="D403" s="101"/>
      <c r="E403"/>
      <c r="F403"/>
      <c r="G403"/>
    </row>
    <row r="404" spans="1:7" s="35" customFormat="1" x14ac:dyDescent="0.25">
      <c r="A404" s="204"/>
      <c r="C404"/>
      <c r="D404" s="101"/>
      <c r="E404"/>
      <c r="F404"/>
      <c r="G404"/>
    </row>
    <row r="405" spans="1:7" s="35" customFormat="1" x14ac:dyDescent="0.25">
      <c r="A405" s="204"/>
      <c r="C405"/>
      <c r="D405" s="101"/>
      <c r="E405"/>
      <c r="F405"/>
      <c r="G405"/>
    </row>
    <row r="406" spans="1:7" s="35" customFormat="1" x14ac:dyDescent="0.25">
      <c r="A406" s="204"/>
      <c r="C406"/>
      <c r="D406" s="101"/>
      <c r="E406"/>
      <c r="F406"/>
      <c r="G406"/>
    </row>
    <row r="407" spans="1:7" s="35" customFormat="1" x14ac:dyDescent="0.25">
      <c r="A407" s="204"/>
      <c r="C407"/>
      <c r="D407" s="101"/>
      <c r="E407"/>
      <c r="F407"/>
      <c r="G407"/>
    </row>
    <row r="408" spans="1:7" s="35" customFormat="1" x14ac:dyDescent="0.25">
      <c r="A408" s="204"/>
      <c r="C408"/>
      <c r="D408" s="101"/>
      <c r="E408"/>
      <c r="F408"/>
      <c r="G408"/>
    </row>
    <row r="409" spans="1:7" s="35" customFormat="1" x14ac:dyDescent="0.25">
      <c r="A409" s="204"/>
      <c r="C409"/>
      <c r="D409" s="101"/>
      <c r="E409"/>
      <c r="F409"/>
      <c r="G409"/>
    </row>
    <row r="410" spans="1:7" s="35" customFormat="1" x14ac:dyDescent="0.25">
      <c r="A410" s="204"/>
      <c r="C410"/>
      <c r="D410" s="101"/>
      <c r="E410"/>
      <c r="F410"/>
      <c r="G410"/>
    </row>
    <row r="411" spans="1:7" s="35" customFormat="1" x14ac:dyDescent="0.25">
      <c r="A411" s="204"/>
      <c r="C411"/>
      <c r="D411" s="101"/>
      <c r="E411"/>
      <c r="F411"/>
      <c r="G411"/>
    </row>
    <row r="412" spans="1:7" s="35" customFormat="1" x14ac:dyDescent="0.25">
      <c r="A412" s="204"/>
      <c r="C412"/>
      <c r="D412" s="101"/>
      <c r="E412"/>
      <c r="F412"/>
      <c r="G412"/>
    </row>
    <row r="413" spans="1:7" s="35" customFormat="1" x14ac:dyDescent="0.25">
      <c r="A413" s="204"/>
      <c r="C413"/>
      <c r="D413" s="101"/>
      <c r="E413"/>
      <c r="F413"/>
      <c r="G413"/>
    </row>
    <row r="414" spans="1:7" s="35" customFormat="1" x14ac:dyDescent="0.25">
      <c r="A414" s="204"/>
      <c r="C414"/>
      <c r="D414" s="101"/>
      <c r="E414"/>
      <c r="F414"/>
      <c r="G414"/>
    </row>
    <row r="415" spans="1:7" s="35" customFormat="1" x14ac:dyDescent="0.25">
      <c r="A415" s="204"/>
      <c r="C415"/>
      <c r="D415" s="101"/>
      <c r="E415"/>
      <c r="F415"/>
      <c r="G415"/>
    </row>
    <row r="416" spans="1:7" s="35" customFormat="1" x14ac:dyDescent="0.25">
      <c r="A416" s="204"/>
      <c r="C416"/>
      <c r="D416" s="101"/>
      <c r="E416"/>
      <c r="F416"/>
      <c r="G416"/>
    </row>
    <row r="417" spans="1:7" s="35" customFormat="1" x14ac:dyDescent="0.25">
      <c r="A417" s="204"/>
      <c r="C417"/>
      <c r="D417" s="101"/>
      <c r="E417"/>
      <c r="F417"/>
      <c r="G417"/>
    </row>
    <row r="418" spans="1:7" s="35" customFormat="1" x14ac:dyDescent="0.25">
      <c r="A418" s="204"/>
      <c r="C418"/>
      <c r="D418" s="101"/>
      <c r="E418"/>
      <c r="F418"/>
      <c r="G418"/>
    </row>
    <row r="419" spans="1:7" s="35" customFormat="1" x14ac:dyDescent="0.25">
      <c r="A419" s="204"/>
      <c r="C419"/>
      <c r="D419" s="101"/>
      <c r="E419"/>
      <c r="F419"/>
      <c r="G419"/>
    </row>
    <row r="420" spans="1:7" s="35" customFormat="1" x14ac:dyDescent="0.25">
      <c r="A420" s="204"/>
      <c r="C420"/>
      <c r="D420" s="101"/>
      <c r="E420"/>
      <c r="F420"/>
      <c r="G420"/>
    </row>
    <row r="421" spans="1:7" s="35" customFormat="1" x14ac:dyDescent="0.25">
      <c r="A421" s="204"/>
      <c r="C421"/>
      <c r="D421" s="101"/>
      <c r="E421"/>
      <c r="F421"/>
      <c r="G421"/>
    </row>
    <row r="422" spans="1:7" s="35" customFormat="1" x14ac:dyDescent="0.25">
      <c r="A422" s="204"/>
      <c r="C422"/>
      <c r="D422" s="101"/>
      <c r="E422"/>
      <c r="F422"/>
      <c r="G422"/>
    </row>
    <row r="423" spans="1:7" s="35" customFormat="1" x14ac:dyDescent="0.25">
      <c r="A423" s="204"/>
      <c r="C423"/>
      <c r="D423" s="101"/>
      <c r="E423"/>
      <c r="F423"/>
      <c r="G423"/>
    </row>
    <row r="424" spans="1:7" s="35" customFormat="1" x14ac:dyDescent="0.25">
      <c r="A424" s="204"/>
      <c r="C424"/>
      <c r="D424" s="101"/>
      <c r="E424"/>
      <c r="F424"/>
      <c r="G424"/>
    </row>
    <row r="425" spans="1:7" s="35" customFormat="1" x14ac:dyDescent="0.25">
      <c r="A425" s="204"/>
      <c r="C425"/>
      <c r="D425" s="101"/>
      <c r="E425"/>
      <c r="F425"/>
      <c r="G425"/>
    </row>
    <row r="426" spans="1:7" s="35" customFormat="1" x14ac:dyDescent="0.25">
      <c r="A426" s="204"/>
      <c r="C426"/>
      <c r="D426" s="101"/>
      <c r="E426"/>
      <c r="F426"/>
      <c r="G426"/>
    </row>
    <row r="427" spans="1:7" s="35" customFormat="1" x14ac:dyDescent="0.25">
      <c r="A427" s="204"/>
      <c r="C427"/>
      <c r="D427" s="101"/>
      <c r="E427"/>
      <c r="F427"/>
      <c r="G427"/>
    </row>
    <row r="428" spans="1:7" s="35" customFormat="1" x14ac:dyDescent="0.25">
      <c r="A428" s="204"/>
      <c r="C428"/>
      <c r="D428" s="101"/>
      <c r="E428"/>
      <c r="F428"/>
      <c r="G428"/>
    </row>
    <row r="429" spans="1:7" s="35" customFormat="1" x14ac:dyDescent="0.25">
      <c r="A429" s="204"/>
      <c r="C429"/>
      <c r="D429" s="101"/>
      <c r="E429"/>
      <c r="F429"/>
      <c r="G429"/>
    </row>
    <row r="430" spans="1:7" s="35" customFormat="1" x14ac:dyDescent="0.25">
      <c r="A430" s="204"/>
      <c r="C430"/>
      <c r="D430" s="101"/>
      <c r="E430"/>
      <c r="F430"/>
      <c r="G430"/>
    </row>
    <row r="431" spans="1:7" s="35" customFormat="1" x14ac:dyDescent="0.25">
      <c r="A431" s="204"/>
      <c r="C431"/>
      <c r="D431" s="101"/>
      <c r="E431"/>
      <c r="F431"/>
      <c r="G431"/>
    </row>
    <row r="432" spans="1:7" s="35" customFormat="1" x14ac:dyDescent="0.25">
      <c r="A432" s="204"/>
      <c r="C432"/>
      <c r="D432" s="101"/>
      <c r="E432"/>
      <c r="F432"/>
      <c r="G432"/>
    </row>
    <row r="433" spans="1:7" s="35" customFormat="1" x14ac:dyDescent="0.25">
      <c r="A433" s="204"/>
      <c r="C433"/>
      <c r="D433" s="101"/>
      <c r="E433"/>
      <c r="F433"/>
      <c r="G433"/>
    </row>
    <row r="434" spans="1:7" s="35" customFormat="1" x14ac:dyDescent="0.25">
      <c r="A434" s="204"/>
      <c r="C434"/>
      <c r="D434" s="101"/>
      <c r="E434"/>
      <c r="F434"/>
      <c r="G434"/>
    </row>
    <row r="435" spans="1:7" s="35" customFormat="1" x14ac:dyDescent="0.25">
      <c r="A435" s="204"/>
      <c r="C435"/>
      <c r="D435" s="101"/>
      <c r="E435"/>
      <c r="F435"/>
      <c r="G435"/>
    </row>
    <row r="436" spans="1:7" s="35" customFormat="1" x14ac:dyDescent="0.25">
      <c r="A436" s="204"/>
      <c r="C436"/>
      <c r="D436" s="101"/>
      <c r="E436"/>
      <c r="F436"/>
      <c r="G436"/>
    </row>
    <row r="437" spans="1:7" s="35" customFormat="1" x14ac:dyDescent="0.25">
      <c r="A437" s="204"/>
      <c r="C437"/>
      <c r="D437" s="101"/>
      <c r="E437"/>
      <c r="F437"/>
      <c r="G437"/>
    </row>
    <row r="438" spans="1:7" s="35" customFormat="1" x14ac:dyDescent="0.25">
      <c r="A438" s="204"/>
      <c r="C438"/>
      <c r="D438" s="101"/>
      <c r="E438"/>
      <c r="F438"/>
      <c r="G438"/>
    </row>
    <row r="439" spans="1:7" s="35" customFormat="1" x14ac:dyDescent="0.25">
      <c r="A439" s="204"/>
      <c r="C439"/>
      <c r="D439" s="101"/>
      <c r="E439"/>
      <c r="F439"/>
      <c r="G439"/>
    </row>
    <row r="440" spans="1:7" s="35" customFormat="1" x14ac:dyDescent="0.25">
      <c r="A440" s="204"/>
      <c r="C440"/>
      <c r="D440" s="101"/>
      <c r="E440"/>
      <c r="F440"/>
      <c r="G440"/>
    </row>
    <row r="441" spans="1:7" s="35" customFormat="1" x14ac:dyDescent="0.25">
      <c r="A441" s="204"/>
      <c r="C441"/>
      <c r="D441" s="101"/>
      <c r="E441"/>
      <c r="F441"/>
      <c r="G441"/>
    </row>
    <row r="442" spans="1:7" s="35" customFormat="1" x14ac:dyDescent="0.25">
      <c r="A442" s="204"/>
      <c r="C442"/>
      <c r="D442" s="101"/>
      <c r="E442"/>
      <c r="F442"/>
      <c r="G442"/>
    </row>
    <row r="443" spans="1:7" s="35" customFormat="1" x14ac:dyDescent="0.25">
      <c r="A443" s="204"/>
      <c r="C443"/>
      <c r="D443" s="101"/>
      <c r="E443"/>
      <c r="F443"/>
      <c r="G443"/>
    </row>
    <row r="444" spans="1:7" s="35" customFormat="1" x14ac:dyDescent="0.25">
      <c r="A444" s="204"/>
      <c r="C444"/>
      <c r="D444" s="101"/>
      <c r="E444"/>
      <c r="F444"/>
      <c r="G444"/>
    </row>
    <row r="445" spans="1:7" s="35" customFormat="1" x14ac:dyDescent="0.25">
      <c r="A445" s="204"/>
      <c r="C445"/>
      <c r="D445" s="101"/>
      <c r="E445"/>
      <c r="F445"/>
      <c r="G445"/>
    </row>
    <row r="446" spans="1:7" s="35" customFormat="1" x14ac:dyDescent="0.25">
      <c r="A446" s="204"/>
      <c r="C446"/>
      <c r="D446" s="101"/>
      <c r="E446"/>
      <c r="F446"/>
      <c r="G446"/>
    </row>
    <row r="447" spans="1:7" s="35" customFormat="1" x14ac:dyDescent="0.25">
      <c r="A447" s="204"/>
      <c r="C447"/>
      <c r="D447" s="101"/>
      <c r="E447"/>
      <c r="F447"/>
      <c r="G447"/>
    </row>
    <row r="448" spans="1:7" s="35" customFormat="1" x14ac:dyDescent="0.25">
      <c r="A448" s="204"/>
      <c r="C448"/>
      <c r="D448" s="101"/>
      <c r="E448"/>
      <c r="F448"/>
      <c r="G448"/>
    </row>
    <row r="449" spans="1:7" s="35" customFormat="1" x14ac:dyDescent="0.25">
      <c r="A449" s="204"/>
      <c r="C449"/>
      <c r="D449" s="101"/>
      <c r="E449"/>
      <c r="F449"/>
      <c r="G449"/>
    </row>
    <row r="450" spans="1:7" s="35" customFormat="1" x14ac:dyDescent="0.25">
      <c r="A450" s="204"/>
      <c r="C450"/>
      <c r="D450" s="101"/>
      <c r="E450"/>
      <c r="F450"/>
      <c r="G450"/>
    </row>
    <row r="451" spans="1:7" s="35" customFormat="1" x14ac:dyDescent="0.25">
      <c r="A451" s="204"/>
      <c r="C451"/>
      <c r="D451" s="101"/>
      <c r="E451"/>
      <c r="F451"/>
      <c r="G451"/>
    </row>
    <row r="452" spans="1:7" s="35" customFormat="1" x14ac:dyDescent="0.25">
      <c r="A452" s="204"/>
      <c r="C452"/>
      <c r="D452" s="101"/>
      <c r="E452"/>
      <c r="F452"/>
      <c r="G452"/>
    </row>
    <row r="453" spans="1:7" s="35" customFormat="1" x14ac:dyDescent="0.25">
      <c r="A453" s="204"/>
      <c r="C453"/>
      <c r="D453" s="101"/>
      <c r="E453"/>
      <c r="F453"/>
      <c r="G453"/>
    </row>
    <row r="454" spans="1:7" s="35" customFormat="1" x14ac:dyDescent="0.25">
      <c r="A454" s="204"/>
      <c r="C454"/>
      <c r="D454" s="101"/>
      <c r="E454"/>
      <c r="F454"/>
      <c r="G454"/>
    </row>
    <row r="455" spans="1:7" s="35" customFormat="1" x14ac:dyDescent="0.25">
      <c r="A455" s="204"/>
      <c r="C455"/>
      <c r="D455" s="101"/>
      <c r="E455"/>
      <c r="F455"/>
      <c r="G455"/>
    </row>
    <row r="456" spans="1:7" s="35" customFormat="1" x14ac:dyDescent="0.25">
      <c r="A456" s="204"/>
      <c r="C456"/>
      <c r="D456" s="101"/>
      <c r="E456"/>
      <c r="F456"/>
      <c r="G456"/>
    </row>
    <row r="457" spans="1:7" s="35" customFormat="1" x14ac:dyDescent="0.25">
      <c r="A457" s="204"/>
      <c r="C457"/>
      <c r="D457" s="101"/>
      <c r="E457"/>
      <c r="F457"/>
      <c r="G457"/>
    </row>
    <row r="458" spans="1:7" s="35" customFormat="1" x14ac:dyDescent="0.25">
      <c r="A458" s="204"/>
      <c r="C458"/>
      <c r="D458" s="101"/>
      <c r="E458"/>
      <c r="F458"/>
      <c r="G458"/>
    </row>
    <row r="459" spans="1:7" s="35" customFormat="1" x14ac:dyDescent="0.25">
      <c r="A459" s="204"/>
      <c r="C459"/>
      <c r="D459" s="101"/>
      <c r="E459"/>
      <c r="F459"/>
      <c r="G459"/>
    </row>
    <row r="460" spans="1:7" s="35" customFormat="1" x14ac:dyDescent="0.25">
      <c r="A460" s="204"/>
      <c r="C460"/>
      <c r="D460" s="101"/>
      <c r="E460"/>
      <c r="F460"/>
      <c r="G460"/>
    </row>
    <row r="461" spans="1:7" s="35" customFormat="1" x14ac:dyDescent="0.25">
      <c r="A461" s="204"/>
      <c r="C461"/>
      <c r="D461" s="101"/>
      <c r="E461"/>
      <c r="F461"/>
      <c r="G461"/>
    </row>
    <row r="462" spans="1:7" s="35" customFormat="1" x14ac:dyDescent="0.25">
      <c r="A462" s="204"/>
      <c r="C462"/>
      <c r="D462" s="101"/>
      <c r="E462"/>
      <c r="F462"/>
      <c r="G462"/>
    </row>
    <row r="463" spans="1:7" s="35" customFormat="1" x14ac:dyDescent="0.25">
      <c r="A463" s="204"/>
      <c r="C463"/>
      <c r="D463" s="101"/>
      <c r="E463"/>
      <c r="F463"/>
      <c r="G463"/>
    </row>
    <row r="464" spans="1:7" s="35" customFormat="1" x14ac:dyDescent="0.25">
      <c r="A464" s="204"/>
      <c r="C464"/>
      <c r="D464" s="101"/>
      <c r="E464"/>
      <c r="F464"/>
      <c r="G464"/>
    </row>
    <row r="465" spans="1:7" s="35" customFormat="1" x14ac:dyDescent="0.25">
      <c r="A465" s="204"/>
      <c r="C465"/>
      <c r="D465" s="101"/>
      <c r="E465"/>
      <c r="F465"/>
      <c r="G465"/>
    </row>
    <row r="466" spans="1:7" s="35" customFormat="1" x14ac:dyDescent="0.25">
      <c r="A466" s="204"/>
      <c r="C466"/>
      <c r="D466" s="101"/>
      <c r="E466"/>
      <c r="F466"/>
      <c r="G466"/>
    </row>
    <row r="467" spans="1:7" s="35" customFormat="1" x14ac:dyDescent="0.25">
      <c r="A467" s="204"/>
      <c r="C467"/>
      <c r="D467" s="101"/>
      <c r="E467"/>
      <c r="F467"/>
      <c r="G467"/>
    </row>
    <row r="468" spans="1:7" s="35" customFormat="1" x14ac:dyDescent="0.25">
      <c r="A468" s="204"/>
      <c r="C468"/>
      <c r="D468" s="101"/>
      <c r="E468"/>
      <c r="F468"/>
      <c r="G468"/>
    </row>
    <row r="469" spans="1:7" s="35" customFormat="1" x14ac:dyDescent="0.25">
      <c r="A469" s="204"/>
      <c r="C469"/>
      <c r="D469" s="101"/>
      <c r="E469"/>
      <c r="F469"/>
      <c r="G469"/>
    </row>
    <row r="470" spans="1:7" s="35" customFormat="1" x14ac:dyDescent="0.25">
      <c r="A470" s="204"/>
      <c r="C470"/>
      <c r="D470" s="101"/>
      <c r="E470"/>
      <c r="F470"/>
      <c r="G470"/>
    </row>
    <row r="471" spans="1:7" s="35" customFormat="1" x14ac:dyDescent="0.25">
      <c r="A471" s="204"/>
      <c r="C471"/>
      <c r="D471" s="101"/>
      <c r="E471"/>
      <c r="F471"/>
      <c r="G471"/>
    </row>
    <row r="472" spans="1:7" s="35" customFormat="1" x14ac:dyDescent="0.25">
      <c r="A472" s="204"/>
      <c r="C472"/>
      <c r="D472" s="101"/>
      <c r="E472"/>
      <c r="F472"/>
      <c r="G472"/>
    </row>
    <row r="473" spans="1:7" s="35" customFormat="1" x14ac:dyDescent="0.25">
      <c r="A473" s="204"/>
      <c r="C473"/>
      <c r="D473" s="101"/>
      <c r="E473"/>
      <c r="F473"/>
      <c r="G473"/>
    </row>
    <row r="474" spans="1:7" s="35" customFormat="1" x14ac:dyDescent="0.25">
      <c r="A474" s="204"/>
      <c r="C474"/>
      <c r="D474" s="101"/>
      <c r="E474"/>
      <c r="F474"/>
      <c r="G474"/>
    </row>
    <row r="475" spans="1:7" s="35" customFormat="1" x14ac:dyDescent="0.25">
      <c r="A475" s="204"/>
      <c r="C475"/>
      <c r="D475" s="101"/>
      <c r="E475"/>
      <c r="F475"/>
      <c r="G475"/>
    </row>
    <row r="476" spans="1:7" s="35" customFormat="1" x14ac:dyDescent="0.25">
      <c r="A476" s="204"/>
      <c r="C476"/>
      <c r="D476" s="101"/>
      <c r="E476"/>
      <c r="F476"/>
      <c r="G476"/>
    </row>
    <row r="477" spans="1:7" s="35" customFormat="1" x14ac:dyDescent="0.25">
      <c r="A477" s="204"/>
      <c r="C477"/>
      <c r="D477" s="101"/>
      <c r="E477"/>
      <c r="F477"/>
      <c r="G477"/>
    </row>
    <row r="478" spans="1:7" s="35" customFormat="1" x14ac:dyDescent="0.25">
      <c r="A478" s="204"/>
      <c r="C478"/>
      <c r="D478" s="101"/>
      <c r="E478"/>
      <c r="F478"/>
      <c r="G478"/>
    </row>
    <row r="479" spans="1:7" s="35" customFormat="1" x14ac:dyDescent="0.25">
      <c r="A479" s="204"/>
      <c r="C479"/>
      <c r="D479" s="101"/>
      <c r="E479"/>
      <c r="F479"/>
      <c r="G479"/>
    </row>
    <row r="480" spans="1:7" s="35" customFormat="1" x14ac:dyDescent="0.25">
      <c r="A480" s="204"/>
      <c r="C480"/>
      <c r="D480" s="101"/>
      <c r="E480"/>
      <c r="F480"/>
      <c r="G480"/>
    </row>
    <row r="481" spans="1:7" s="35" customFormat="1" x14ac:dyDescent="0.25">
      <c r="A481" s="204"/>
      <c r="C481"/>
      <c r="D481" s="101"/>
      <c r="E481"/>
      <c r="F481"/>
      <c r="G481"/>
    </row>
    <row r="482" spans="1:7" s="35" customFormat="1" x14ac:dyDescent="0.25">
      <c r="A482" s="204"/>
      <c r="C482"/>
      <c r="D482" s="101"/>
      <c r="E482"/>
      <c r="F482"/>
      <c r="G482"/>
    </row>
    <row r="483" spans="1:7" s="35" customFormat="1" x14ac:dyDescent="0.25">
      <c r="A483" s="204"/>
      <c r="C483"/>
      <c r="D483" s="101"/>
      <c r="E483"/>
      <c r="F483"/>
      <c r="G483"/>
    </row>
    <row r="484" spans="1:7" s="35" customFormat="1" x14ac:dyDescent="0.25">
      <c r="A484" s="204"/>
      <c r="C484"/>
      <c r="D484" s="101"/>
      <c r="E484"/>
      <c r="F484"/>
      <c r="G484"/>
    </row>
    <row r="485" spans="1:7" s="35" customFormat="1" x14ac:dyDescent="0.25">
      <c r="A485" s="204"/>
      <c r="C485"/>
      <c r="D485" s="101"/>
      <c r="E485"/>
      <c r="F485"/>
      <c r="G485"/>
    </row>
    <row r="486" spans="1:7" s="35" customFormat="1" x14ac:dyDescent="0.25">
      <c r="A486" s="204"/>
      <c r="C486"/>
      <c r="D486" s="101"/>
      <c r="E486"/>
      <c r="F486"/>
      <c r="G486"/>
    </row>
    <row r="487" spans="1:7" s="35" customFormat="1" x14ac:dyDescent="0.25">
      <c r="A487" s="204"/>
      <c r="C487"/>
      <c r="D487" s="101"/>
      <c r="E487"/>
      <c r="F487"/>
      <c r="G487"/>
    </row>
    <row r="488" spans="1:7" s="35" customFormat="1" x14ac:dyDescent="0.25">
      <c r="A488" s="204"/>
      <c r="C488"/>
      <c r="D488" s="101"/>
      <c r="E488"/>
      <c r="F488"/>
      <c r="G488"/>
    </row>
    <row r="489" spans="1:7" s="35" customFormat="1" x14ac:dyDescent="0.25">
      <c r="A489" s="204"/>
      <c r="C489"/>
      <c r="D489" s="101"/>
      <c r="E489"/>
      <c r="F489"/>
      <c r="G489"/>
    </row>
    <row r="490" spans="1:7" s="35" customFormat="1" x14ac:dyDescent="0.25">
      <c r="A490" s="204"/>
      <c r="C490"/>
      <c r="D490" s="101"/>
      <c r="E490"/>
      <c r="F490"/>
      <c r="G490"/>
    </row>
    <row r="491" spans="1:7" s="35" customFormat="1" x14ac:dyDescent="0.25">
      <c r="A491" s="204"/>
      <c r="C491"/>
      <c r="D491" s="101"/>
      <c r="E491"/>
      <c r="F491"/>
      <c r="G491"/>
    </row>
    <row r="492" spans="1:7" s="35" customFormat="1" x14ac:dyDescent="0.25">
      <c r="A492" s="204"/>
      <c r="C492"/>
      <c r="D492" s="101"/>
      <c r="E492"/>
      <c r="F492"/>
      <c r="G492"/>
    </row>
    <row r="493" spans="1:7" s="35" customFormat="1" x14ac:dyDescent="0.25">
      <c r="A493" s="204"/>
      <c r="C493"/>
      <c r="D493" s="101"/>
      <c r="E493"/>
      <c r="F493"/>
      <c r="G493"/>
    </row>
    <row r="494" spans="1:7" s="35" customFormat="1" x14ac:dyDescent="0.25">
      <c r="A494" s="204"/>
      <c r="C494"/>
      <c r="D494" s="101"/>
      <c r="E494"/>
      <c r="F494"/>
      <c r="G494"/>
    </row>
    <row r="495" spans="1:7" s="35" customFormat="1" x14ac:dyDescent="0.25">
      <c r="A495" s="204"/>
      <c r="C495"/>
      <c r="D495" s="101"/>
      <c r="E495"/>
      <c r="F495"/>
      <c r="G495"/>
    </row>
    <row r="496" spans="1:7" s="35" customFormat="1" x14ac:dyDescent="0.25">
      <c r="A496" s="204"/>
      <c r="C496"/>
      <c r="D496" s="101"/>
      <c r="E496"/>
      <c r="F496"/>
      <c r="G496"/>
    </row>
    <row r="497" spans="1:7" s="35" customFormat="1" x14ac:dyDescent="0.25">
      <c r="A497" s="204"/>
      <c r="C497"/>
      <c r="D497" s="101"/>
      <c r="E497"/>
      <c r="F497"/>
      <c r="G497"/>
    </row>
    <row r="498" spans="1:7" s="35" customFormat="1" x14ac:dyDescent="0.25">
      <c r="A498" s="204"/>
      <c r="C498"/>
      <c r="D498" s="101"/>
      <c r="E498"/>
      <c r="F498"/>
      <c r="G498"/>
    </row>
    <row r="499" spans="1:7" s="35" customFormat="1" x14ac:dyDescent="0.25">
      <c r="A499" s="204"/>
      <c r="C499"/>
      <c r="D499" s="101"/>
      <c r="E499"/>
      <c r="F499"/>
      <c r="G499"/>
    </row>
    <row r="500" spans="1:7" s="35" customFormat="1" x14ac:dyDescent="0.25">
      <c r="A500" s="204"/>
      <c r="C500"/>
      <c r="D500" s="101"/>
      <c r="E500"/>
      <c r="F500"/>
      <c r="G500"/>
    </row>
    <row r="501" spans="1:7" s="35" customFormat="1" x14ac:dyDescent="0.25">
      <c r="A501" s="204"/>
      <c r="C501"/>
      <c r="D501" s="101"/>
      <c r="E501"/>
      <c r="F501"/>
      <c r="G501"/>
    </row>
    <row r="502" spans="1:7" s="35" customFormat="1" x14ac:dyDescent="0.25">
      <c r="A502" s="204"/>
      <c r="C502"/>
      <c r="D502" s="101"/>
      <c r="E502"/>
      <c r="F502"/>
      <c r="G502"/>
    </row>
    <row r="503" spans="1:7" s="35" customFormat="1" x14ac:dyDescent="0.25">
      <c r="A503" s="204"/>
      <c r="C503"/>
      <c r="D503" s="101"/>
      <c r="E503"/>
      <c r="F503"/>
      <c r="G503"/>
    </row>
    <row r="504" spans="1:7" s="35" customFormat="1" x14ac:dyDescent="0.25">
      <c r="A504" s="204"/>
      <c r="C504"/>
      <c r="D504" s="101"/>
      <c r="E504"/>
      <c r="F504"/>
      <c r="G504"/>
    </row>
    <row r="505" spans="1:7" s="35" customFormat="1" x14ac:dyDescent="0.25">
      <c r="A505" s="204"/>
      <c r="C505"/>
      <c r="D505" s="101"/>
      <c r="E505"/>
      <c r="F505"/>
      <c r="G505"/>
    </row>
    <row r="506" spans="1:7" s="35" customFormat="1" x14ac:dyDescent="0.25">
      <c r="A506" s="204"/>
      <c r="C506"/>
      <c r="D506" s="101"/>
      <c r="E506"/>
      <c r="F506"/>
      <c r="G506"/>
    </row>
    <row r="507" spans="1:7" s="35" customFormat="1" x14ac:dyDescent="0.25">
      <c r="A507" s="204"/>
      <c r="C507"/>
      <c r="D507" s="101"/>
      <c r="E507"/>
      <c r="F507"/>
      <c r="G507"/>
    </row>
    <row r="508" spans="1:7" s="35" customFormat="1" x14ac:dyDescent="0.25">
      <c r="A508" s="204"/>
      <c r="C508"/>
      <c r="D508" s="101"/>
      <c r="E508"/>
      <c r="F508"/>
      <c r="G508"/>
    </row>
    <row r="509" spans="1:7" s="35" customFormat="1" x14ac:dyDescent="0.25">
      <c r="A509" s="204"/>
      <c r="C509"/>
      <c r="D509" s="101"/>
      <c r="E509"/>
      <c r="F509"/>
      <c r="G509"/>
    </row>
    <row r="510" spans="1:7" s="35" customFormat="1" x14ac:dyDescent="0.25">
      <c r="A510" s="204"/>
      <c r="C510"/>
      <c r="D510" s="101"/>
      <c r="E510"/>
      <c r="F510"/>
      <c r="G510"/>
    </row>
    <row r="511" spans="1:7" s="35" customFormat="1" x14ac:dyDescent="0.25">
      <c r="A511" s="204"/>
      <c r="C511"/>
      <c r="D511" s="101"/>
      <c r="E511"/>
      <c r="F511"/>
      <c r="G511"/>
    </row>
    <row r="512" spans="1:7" s="35" customFormat="1" x14ac:dyDescent="0.25">
      <c r="A512" s="204"/>
      <c r="C512"/>
      <c r="D512" s="101"/>
      <c r="E512"/>
      <c r="F512"/>
      <c r="G512"/>
    </row>
    <row r="513" spans="1:7" s="35" customFormat="1" x14ac:dyDescent="0.25">
      <c r="A513" s="204"/>
      <c r="C513"/>
      <c r="D513" s="101"/>
      <c r="E513"/>
      <c r="F513"/>
      <c r="G513"/>
    </row>
    <row r="514" spans="1:7" s="35" customFormat="1" x14ac:dyDescent="0.25">
      <c r="A514" s="204"/>
      <c r="C514"/>
      <c r="D514" s="101"/>
      <c r="E514"/>
      <c r="F514"/>
      <c r="G514"/>
    </row>
    <row r="515" spans="1:7" s="35" customFormat="1" x14ac:dyDescent="0.25">
      <c r="A515" s="204"/>
      <c r="C515"/>
      <c r="D515" s="101"/>
      <c r="E515"/>
      <c r="F515"/>
      <c r="G515"/>
    </row>
    <row r="516" spans="1:7" s="35" customFormat="1" x14ac:dyDescent="0.25">
      <c r="A516" s="204"/>
      <c r="C516"/>
      <c r="D516" s="101"/>
      <c r="E516"/>
      <c r="F516"/>
      <c r="G516"/>
    </row>
    <row r="517" spans="1:7" s="35" customFormat="1" x14ac:dyDescent="0.25">
      <c r="A517" s="204"/>
      <c r="C517"/>
      <c r="D517" s="101"/>
      <c r="E517"/>
      <c r="F517"/>
      <c r="G517"/>
    </row>
    <row r="518" spans="1:7" s="35" customFormat="1" x14ac:dyDescent="0.25">
      <c r="A518" s="204"/>
      <c r="C518"/>
      <c r="D518" s="101"/>
      <c r="E518"/>
      <c r="F518"/>
      <c r="G518"/>
    </row>
    <row r="519" spans="1:7" s="35" customFormat="1" x14ac:dyDescent="0.25">
      <c r="A519" s="204"/>
      <c r="C519"/>
      <c r="D519" s="101"/>
      <c r="E519"/>
      <c r="F519"/>
      <c r="G519"/>
    </row>
    <row r="520" spans="1:7" s="35" customFormat="1" x14ac:dyDescent="0.25">
      <c r="A520" s="204"/>
      <c r="C520"/>
      <c r="D520" s="101"/>
      <c r="E520"/>
      <c r="F520"/>
      <c r="G520"/>
    </row>
    <row r="521" spans="1:7" s="35" customFormat="1" x14ac:dyDescent="0.25">
      <c r="A521" s="204"/>
      <c r="C521"/>
      <c r="D521" s="101"/>
      <c r="E521"/>
      <c r="F521"/>
      <c r="G521"/>
    </row>
    <row r="522" spans="1:7" s="35" customFormat="1" x14ac:dyDescent="0.25">
      <c r="A522" s="204"/>
      <c r="C522"/>
      <c r="D522" s="101"/>
      <c r="E522"/>
      <c r="F522"/>
      <c r="G522"/>
    </row>
    <row r="523" spans="1:7" s="35" customFormat="1" x14ac:dyDescent="0.25">
      <c r="A523" s="204"/>
      <c r="C523"/>
      <c r="D523" s="101"/>
      <c r="E523"/>
      <c r="F523"/>
      <c r="G523"/>
    </row>
    <row r="524" spans="1:7" s="35" customFormat="1" x14ac:dyDescent="0.25">
      <c r="A524" s="204"/>
      <c r="C524"/>
      <c r="D524" s="101"/>
      <c r="E524"/>
      <c r="F524"/>
      <c r="G524"/>
    </row>
    <row r="525" spans="1:7" s="35" customFormat="1" x14ac:dyDescent="0.25">
      <c r="A525" s="204"/>
      <c r="C525"/>
      <c r="D525" s="101"/>
      <c r="E525"/>
      <c r="F525"/>
      <c r="G525"/>
    </row>
    <row r="526" spans="1:7" s="35" customFormat="1" x14ac:dyDescent="0.25">
      <c r="A526" s="204"/>
      <c r="C526"/>
      <c r="D526" s="101"/>
      <c r="E526"/>
      <c r="F526"/>
      <c r="G526"/>
    </row>
    <row r="527" spans="1:7" s="35" customFormat="1" x14ac:dyDescent="0.25">
      <c r="A527" s="204"/>
      <c r="C527"/>
      <c r="D527" s="101"/>
      <c r="E527"/>
      <c r="F527"/>
      <c r="G527"/>
    </row>
    <row r="528" spans="1:7" s="35" customFormat="1" x14ac:dyDescent="0.25">
      <c r="A528" s="204"/>
      <c r="C528"/>
      <c r="D528" s="101"/>
      <c r="E528"/>
      <c r="F528"/>
      <c r="G528"/>
    </row>
    <row r="529" spans="1:7" s="35" customFormat="1" x14ac:dyDescent="0.25">
      <c r="A529" s="204"/>
      <c r="C529"/>
      <c r="D529" s="101"/>
      <c r="E529"/>
      <c r="F529"/>
      <c r="G529"/>
    </row>
    <row r="530" spans="1:7" s="35" customFormat="1" x14ac:dyDescent="0.25">
      <c r="A530" s="204"/>
      <c r="C530"/>
      <c r="D530" s="101"/>
      <c r="E530"/>
      <c r="F530"/>
      <c r="G530"/>
    </row>
    <row r="531" spans="1:7" s="35" customFormat="1" x14ac:dyDescent="0.25">
      <c r="A531" s="204"/>
      <c r="C531"/>
      <c r="D531" s="101"/>
      <c r="E531"/>
      <c r="F531"/>
      <c r="G531"/>
    </row>
    <row r="532" spans="1:7" s="35" customFormat="1" x14ac:dyDescent="0.25">
      <c r="A532" s="204"/>
      <c r="C532"/>
      <c r="D532" s="101"/>
      <c r="E532"/>
      <c r="F532"/>
      <c r="G532"/>
    </row>
    <row r="533" spans="1:7" s="35" customFormat="1" x14ac:dyDescent="0.25">
      <c r="A533" s="204"/>
      <c r="C533"/>
      <c r="D533" s="101"/>
      <c r="E533"/>
      <c r="F533"/>
      <c r="G533"/>
    </row>
    <row r="534" spans="1:7" s="35" customFormat="1" x14ac:dyDescent="0.25">
      <c r="A534" s="204"/>
      <c r="C534"/>
      <c r="D534" s="101"/>
      <c r="E534"/>
      <c r="F534"/>
      <c r="G534"/>
    </row>
    <row r="535" spans="1:7" s="35" customFormat="1" x14ac:dyDescent="0.25">
      <c r="A535" s="204"/>
      <c r="C535"/>
      <c r="D535" s="101"/>
      <c r="E535"/>
      <c r="F535"/>
      <c r="G535"/>
    </row>
    <row r="536" spans="1:7" s="35" customFormat="1" x14ac:dyDescent="0.25">
      <c r="A536" s="204"/>
      <c r="C536"/>
      <c r="D536" s="101"/>
      <c r="E536"/>
      <c r="F536"/>
      <c r="G536"/>
    </row>
    <row r="537" spans="1:7" s="35" customFormat="1" x14ac:dyDescent="0.25">
      <c r="A537" s="204"/>
      <c r="C537"/>
      <c r="D537" s="101"/>
      <c r="E537"/>
      <c r="F537"/>
      <c r="G537"/>
    </row>
    <row r="538" spans="1:7" s="35" customFormat="1" x14ac:dyDescent="0.25">
      <c r="A538" s="204"/>
      <c r="C538"/>
      <c r="D538" s="101"/>
      <c r="E538"/>
      <c r="F538"/>
      <c r="G538"/>
    </row>
    <row r="539" spans="1:7" s="35" customFormat="1" x14ac:dyDescent="0.25">
      <c r="A539" s="204"/>
      <c r="C539"/>
      <c r="D539" s="101"/>
      <c r="E539"/>
      <c r="F539"/>
      <c r="G539"/>
    </row>
    <row r="540" spans="1:7" s="35" customFormat="1" x14ac:dyDescent="0.25">
      <c r="A540" s="204"/>
      <c r="C540"/>
      <c r="D540" s="101"/>
      <c r="E540"/>
      <c r="F540"/>
      <c r="G540"/>
    </row>
    <row r="541" spans="1:7" s="35" customFormat="1" x14ac:dyDescent="0.25">
      <c r="A541" s="204"/>
      <c r="C541"/>
      <c r="D541" s="101"/>
      <c r="E541"/>
      <c r="F541"/>
      <c r="G541"/>
    </row>
    <row r="542" spans="1:7" s="35" customFormat="1" x14ac:dyDescent="0.25">
      <c r="A542" s="204"/>
      <c r="C542"/>
      <c r="D542" s="101"/>
      <c r="E542"/>
      <c r="F542"/>
      <c r="G542"/>
    </row>
    <row r="543" spans="1:7" s="35" customFormat="1" x14ac:dyDescent="0.25">
      <c r="A543" s="204"/>
      <c r="C543"/>
      <c r="D543" s="101"/>
      <c r="E543"/>
      <c r="F543"/>
      <c r="G543"/>
    </row>
    <row r="544" spans="1:7" s="35" customFormat="1" x14ac:dyDescent="0.25">
      <c r="A544" s="204"/>
      <c r="C544"/>
      <c r="D544" s="101"/>
      <c r="E544"/>
      <c r="F544"/>
      <c r="G544"/>
    </row>
    <row r="545" spans="1:7" s="35" customFormat="1" x14ac:dyDescent="0.25">
      <c r="A545" s="204"/>
      <c r="C545"/>
      <c r="D545" s="101"/>
      <c r="E545"/>
      <c r="F545"/>
      <c r="G545"/>
    </row>
    <row r="546" spans="1:7" s="35" customFormat="1" x14ac:dyDescent="0.25">
      <c r="A546" s="204"/>
      <c r="C546"/>
      <c r="D546" s="101"/>
      <c r="E546"/>
      <c r="F546"/>
      <c r="G546"/>
    </row>
    <row r="547" spans="1:7" s="35" customFormat="1" x14ac:dyDescent="0.25">
      <c r="A547" s="204"/>
      <c r="C547"/>
      <c r="D547" s="101"/>
      <c r="E547"/>
      <c r="F547"/>
      <c r="G547"/>
    </row>
    <row r="548" spans="1:7" s="35" customFormat="1" x14ac:dyDescent="0.25">
      <c r="A548" s="204"/>
      <c r="C548"/>
      <c r="D548" s="101"/>
      <c r="E548"/>
      <c r="F548"/>
      <c r="G548"/>
    </row>
    <row r="549" spans="1:7" s="35" customFormat="1" x14ac:dyDescent="0.25">
      <c r="A549" s="204"/>
      <c r="C549"/>
      <c r="D549" s="101"/>
      <c r="E549"/>
      <c r="F549"/>
      <c r="G549"/>
    </row>
    <row r="550" spans="1:7" s="35" customFormat="1" x14ac:dyDescent="0.25">
      <c r="A550" s="204"/>
      <c r="C550"/>
      <c r="D550" s="101"/>
      <c r="E550"/>
      <c r="F550"/>
      <c r="G550"/>
    </row>
    <row r="551" spans="1:7" s="35" customFormat="1" x14ac:dyDescent="0.25">
      <c r="A551" s="204"/>
      <c r="C551"/>
      <c r="D551" s="101"/>
      <c r="E551"/>
      <c r="F551"/>
      <c r="G551"/>
    </row>
    <row r="552" spans="1:7" s="35" customFormat="1" x14ac:dyDescent="0.25">
      <c r="A552" s="204"/>
      <c r="C552"/>
      <c r="D552" s="101"/>
      <c r="E552"/>
      <c r="F552"/>
      <c r="G552"/>
    </row>
    <row r="553" spans="1:7" s="35" customFormat="1" x14ac:dyDescent="0.25">
      <c r="A553" s="204"/>
      <c r="C553"/>
      <c r="D553" s="101"/>
      <c r="E553"/>
      <c r="F553"/>
      <c r="G553"/>
    </row>
    <row r="554" spans="1:7" s="35" customFormat="1" x14ac:dyDescent="0.25">
      <c r="A554" s="204"/>
      <c r="C554"/>
      <c r="D554" s="101"/>
      <c r="E554"/>
      <c r="F554"/>
      <c r="G554"/>
    </row>
    <row r="555" spans="1:7" s="35" customFormat="1" x14ac:dyDescent="0.25">
      <c r="A555" s="204"/>
      <c r="C555"/>
      <c r="D555" s="101"/>
      <c r="E555"/>
      <c r="F555"/>
      <c r="G555"/>
    </row>
    <row r="556" spans="1:7" s="35" customFormat="1" x14ac:dyDescent="0.25">
      <c r="A556" s="204"/>
      <c r="C556"/>
      <c r="D556" s="101"/>
      <c r="E556"/>
      <c r="F556"/>
      <c r="G556"/>
    </row>
    <row r="557" spans="1:7" s="35" customFormat="1" x14ac:dyDescent="0.25">
      <c r="A557" s="204"/>
      <c r="C557"/>
      <c r="D557" s="101"/>
      <c r="E557"/>
      <c r="F557"/>
      <c r="G557"/>
    </row>
    <row r="558" spans="1:7" s="35" customFormat="1" x14ac:dyDescent="0.25">
      <c r="A558" s="204"/>
      <c r="C558"/>
      <c r="D558" s="101"/>
      <c r="E558"/>
      <c r="F558"/>
      <c r="G558"/>
    </row>
    <row r="559" spans="1:7" s="35" customFormat="1" x14ac:dyDescent="0.25">
      <c r="A559" s="204"/>
      <c r="C559"/>
      <c r="D559" s="101"/>
      <c r="E559"/>
      <c r="F559"/>
      <c r="G559"/>
    </row>
    <row r="560" spans="1:7" s="35" customFormat="1" x14ac:dyDescent="0.25">
      <c r="A560" s="204"/>
      <c r="C560"/>
      <c r="D560" s="101"/>
      <c r="E560"/>
      <c r="F560"/>
      <c r="G560"/>
    </row>
    <row r="561" spans="1:7" s="35" customFormat="1" x14ac:dyDescent="0.25">
      <c r="A561" s="204"/>
      <c r="C561"/>
      <c r="D561" s="101"/>
      <c r="E561"/>
      <c r="F561"/>
      <c r="G561"/>
    </row>
    <row r="562" spans="1:7" s="35" customFormat="1" x14ac:dyDescent="0.25">
      <c r="A562" s="204"/>
      <c r="C562"/>
      <c r="D562" s="101"/>
      <c r="E562"/>
      <c r="F562"/>
      <c r="G562"/>
    </row>
    <row r="563" spans="1:7" s="35" customFormat="1" x14ac:dyDescent="0.25">
      <c r="A563" s="204"/>
      <c r="C563"/>
      <c r="D563" s="101"/>
      <c r="E563"/>
      <c r="F563"/>
      <c r="G563"/>
    </row>
    <row r="564" spans="1:7" s="35" customFormat="1" x14ac:dyDescent="0.25">
      <c r="A564" s="204"/>
      <c r="C564"/>
      <c r="D564" s="101"/>
      <c r="E564"/>
      <c r="F564"/>
      <c r="G564"/>
    </row>
    <row r="565" spans="1:7" s="35" customFormat="1" x14ac:dyDescent="0.25">
      <c r="A565" s="204"/>
      <c r="C565"/>
      <c r="D565" s="101"/>
      <c r="E565"/>
      <c r="F565"/>
      <c r="G565"/>
    </row>
    <row r="566" spans="1:7" s="35" customFormat="1" x14ac:dyDescent="0.25">
      <c r="A566" s="204"/>
      <c r="C566"/>
      <c r="D566" s="101"/>
      <c r="E566"/>
      <c r="F566"/>
      <c r="G566"/>
    </row>
    <row r="567" spans="1:7" s="35" customFormat="1" x14ac:dyDescent="0.25">
      <c r="A567" s="204"/>
      <c r="C567"/>
      <c r="D567" s="101"/>
      <c r="E567"/>
      <c r="F567"/>
      <c r="G567"/>
    </row>
    <row r="568" spans="1:7" s="35" customFormat="1" x14ac:dyDescent="0.25">
      <c r="A568" s="204"/>
      <c r="C568"/>
      <c r="D568" s="101"/>
      <c r="E568"/>
      <c r="F568"/>
      <c r="G568"/>
    </row>
    <row r="569" spans="1:7" s="35" customFormat="1" x14ac:dyDescent="0.25">
      <c r="A569" s="204"/>
      <c r="C569"/>
      <c r="D569" s="101"/>
      <c r="E569"/>
      <c r="F569"/>
      <c r="G569"/>
    </row>
    <row r="570" spans="1:7" s="35" customFormat="1" x14ac:dyDescent="0.25">
      <c r="A570" s="204"/>
      <c r="C570"/>
      <c r="D570" s="101"/>
      <c r="E570"/>
      <c r="F570"/>
      <c r="G570"/>
    </row>
    <row r="571" spans="1:7" s="35" customFormat="1" x14ac:dyDescent="0.25">
      <c r="A571" s="204"/>
      <c r="C571"/>
      <c r="D571" s="101"/>
      <c r="E571"/>
      <c r="F571"/>
      <c r="G571"/>
    </row>
    <row r="572" spans="1:7" s="35" customFormat="1" x14ac:dyDescent="0.25">
      <c r="A572" s="204"/>
      <c r="C572"/>
      <c r="D572" s="101"/>
      <c r="E572"/>
      <c r="F572"/>
      <c r="G572"/>
    </row>
    <row r="573" spans="1:7" s="35" customFormat="1" x14ac:dyDescent="0.25">
      <c r="A573" s="204"/>
      <c r="C573"/>
      <c r="D573" s="101"/>
      <c r="E573"/>
      <c r="F573"/>
      <c r="G573"/>
    </row>
    <row r="574" spans="1:7" s="35" customFormat="1" x14ac:dyDescent="0.25">
      <c r="A574" s="204"/>
      <c r="C574"/>
      <c r="D574" s="101"/>
      <c r="E574"/>
      <c r="F574"/>
      <c r="G574"/>
    </row>
    <row r="575" spans="1:7" s="35" customFormat="1" x14ac:dyDescent="0.25">
      <c r="A575" s="204"/>
      <c r="C575"/>
      <c r="D575" s="101"/>
      <c r="E575"/>
      <c r="F575"/>
      <c r="G575"/>
    </row>
    <row r="576" spans="1:7" s="35" customFormat="1" x14ac:dyDescent="0.25">
      <c r="A576" s="204"/>
      <c r="C576"/>
      <c r="D576" s="101"/>
      <c r="E576"/>
      <c r="F576"/>
      <c r="G576"/>
    </row>
    <row r="577" spans="1:7" s="35" customFormat="1" x14ac:dyDescent="0.25">
      <c r="A577" s="204"/>
      <c r="C577"/>
      <c r="D577" s="101"/>
      <c r="E577"/>
      <c r="F577"/>
      <c r="G577"/>
    </row>
    <row r="578" spans="1:7" s="35" customFormat="1" x14ac:dyDescent="0.25">
      <c r="A578" s="204"/>
      <c r="C578"/>
      <c r="D578" s="101"/>
      <c r="E578"/>
      <c r="F578"/>
      <c r="G578"/>
    </row>
    <row r="579" spans="1:7" s="35" customFormat="1" x14ac:dyDescent="0.25">
      <c r="A579" s="204"/>
      <c r="C579"/>
      <c r="D579" s="101"/>
      <c r="E579"/>
      <c r="F579"/>
      <c r="G579"/>
    </row>
    <row r="580" spans="1:7" s="35" customFormat="1" x14ac:dyDescent="0.25">
      <c r="A580" s="204"/>
      <c r="C580"/>
      <c r="D580" s="101"/>
      <c r="E580"/>
      <c r="F580"/>
      <c r="G580"/>
    </row>
    <row r="581" spans="1:7" s="35" customFormat="1" x14ac:dyDescent="0.25">
      <c r="A581" s="204"/>
      <c r="C581"/>
      <c r="D581" s="101"/>
      <c r="E581"/>
      <c r="F581"/>
      <c r="G581"/>
    </row>
    <row r="582" spans="1:7" s="35" customFormat="1" x14ac:dyDescent="0.25">
      <c r="A582" s="204"/>
      <c r="C582"/>
      <c r="D582" s="101"/>
      <c r="E582"/>
      <c r="F582"/>
      <c r="G582"/>
    </row>
    <row r="583" spans="1:7" s="35" customFormat="1" x14ac:dyDescent="0.25">
      <c r="A583" s="204"/>
      <c r="C583"/>
      <c r="D583" s="101"/>
      <c r="E583"/>
      <c r="F583"/>
      <c r="G583"/>
    </row>
    <row r="584" spans="1:7" s="35" customFormat="1" x14ac:dyDescent="0.25">
      <c r="A584" s="204"/>
      <c r="C584"/>
      <c r="D584" s="101"/>
      <c r="E584"/>
      <c r="F584"/>
      <c r="G584"/>
    </row>
    <row r="585" spans="1:7" s="35" customFormat="1" x14ac:dyDescent="0.25">
      <c r="A585" s="204"/>
      <c r="C585"/>
      <c r="D585" s="101"/>
      <c r="E585"/>
      <c r="F585"/>
      <c r="G585"/>
    </row>
    <row r="586" spans="1:7" s="35" customFormat="1" x14ac:dyDescent="0.25">
      <c r="A586" s="204"/>
      <c r="C586"/>
      <c r="D586" s="101"/>
      <c r="E586"/>
      <c r="F586"/>
      <c r="G586"/>
    </row>
    <row r="587" spans="1:7" s="35" customFormat="1" x14ac:dyDescent="0.25">
      <c r="A587" s="204"/>
      <c r="C587"/>
      <c r="D587" s="101"/>
      <c r="E587"/>
      <c r="F587"/>
      <c r="G587"/>
    </row>
    <row r="588" spans="1:7" s="35" customFormat="1" x14ac:dyDescent="0.25">
      <c r="A588" s="204"/>
      <c r="C588"/>
      <c r="D588" s="101"/>
      <c r="E588"/>
      <c r="F588"/>
      <c r="G588"/>
    </row>
    <row r="589" spans="1:7" s="35" customFormat="1" x14ac:dyDescent="0.25">
      <c r="A589" s="204"/>
      <c r="C589"/>
      <c r="D589" s="101"/>
      <c r="E589"/>
      <c r="F589"/>
      <c r="G589"/>
    </row>
    <row r="590" spans="1:7" s="35" customFormat="1" x14ac:dyDescent="0.25">
      <c r="A590" s="204"/>
      <c r="C590"/>
      <c r="D590" s="101"/>
      <c r="E590"/>
      <c r="F590"/>
      <c r="G590"/>
    </row>
    <row r="591" spans="1:7" s="35" customFormat="1" x14ac:dyDescent="0.25">
      <c r="A591" s="204"/>
      <c r="C591"/>
      <c r="D591" s="101"/>
      <c r="E591"/>
      <c r="F591"/>
      <c r="G591"/>
    </row>
    <row r="592" spans="1:7" s="35" customFormat="1" x14ac:dyDescent="0.25">
      <c r="A592" s="204"/>
      <c r="C592"/>
      <c r="D592" s="101"/>
      <c r="E592"/>
      <c r="F592"/>
      <c r="G592"/>
    </row>
    <row r="593" spans="1:7" s="35" customFormat="1" x14ac:dyDescent="0.25">
      <c r="A593" s="204"/>
      <c r="C593"/>
      <c r="D593" s="101"/>
      <c r="E593"/>
      <c r="F593"/>
      <c r="G593"/>
    </row>
    <row r="594" spans="1:7" s="35" customFormat="1" x14ac:dyDescent="0.25">
      <c r="A594" s="204"/>
      <c r="C594"/>
      <c r="D594" s="101"/>
      <c r="E594"/>
      <c r="F594"/>
      <c r="G594"/>
    </row>
    <row r="595" spans="1:7" s="35" customFormat="1" x14ac:dyDescent="0.25">
      <c r="A595" s="204"/>
      <c r="C595"/>
      <c r="D595" s="101"/>
      <c r="E595"/>
      <c r="F595"/>
      <c r="G595"/>
    </row>
    <row r="596" spans="1:7" s="35" customFormat="1" x14ac:dyDescent="0.25">
      <c r="A596" s="204"/>
      <c r="C596"/>
      <c r="D596" s="101"/>
      <c r="E596"/>
      <c r="F596"/>
      <c r="G596"/>
    </row>
    <row r="597" spans="1:7" s="35" customFormat="1" x14ac:dyDescent="0.25">
      <c r="A597" s="204"/>
      <c r="C597"/>
      <c r="D597" s="101"/>
      <c r="E597"/>
      <c r="F597"/>
      <c r="G597"/>
    </row>
    <row r="598" spans="1:7" s="35" customFormat="1" x14ac:dyDescent="0.25">
      <c r="A598" s="204"/>
      <c r="C598"/>
      <c r="D598" s="101"/>
      <c r="E598"/>
      <c r="F598"/>
      <c r="G598"/>
    </row>
    <row r="599" spans="1:7" s="35" customFormat="1" x14ac:dyDescent="0.25">
      <c r="A599" s="204"/>
      <c r="C599"/>
      <c r="D599" s="101"/>
      <c r="E599"/>
      <c r="F599"/>
      <c r="G599"/>
    </row>
    <row r="600" spans="1:7" s="35" customFormat="1" x14ac:dyDescent="0.25">
      <c r="A600" s="204"/>
      <c r="C600"/>
      <c r="D600" s="101"/>
      <c r="E600"/>
      <c r="F600"/>
      <c r="G600"/>
    </row>
    <row r="601" spans="1:7" s="35" customFormat="1" x14ac:dyDescent="0.25">
      <c r="A601" s="204"/>
      <c r="C601"/>
      <c r="D601" s="101"/>
      <c r="E601"/>
      <c r="F601"/>
      <c r="G601"/>
    </row>
    <row r="602" spans="1:7" s="35" customFormat="1" x14ac:dyDescent="0.25">
      <c r="A602" s="204"/>
      <c r="C602"/>
      <c r="D602" s="101"/>
      <c r="E602"/>
      <c r="F602"/>
      <c r="G602"/>
    </row>
    <row r="603" spans="1:7" s="35" customFormat="1" x14ac:dyDescent="0.25">
      <c r="A603" s="204"/>
      <c r="C603"/>
      <c r="D603" s="101"/>
      <c r="E603"/>
      <c r="F603"/>
      <c r="G603"/>
    </row>
    <row r="604" spans="1:7" s="35" customFormat="1" x14ac:dyDescent="0.25">
      <c r="A604" s="204"/>
      <c r="C604"/>
      <c r="D604" s="101"/>
      <c r="E604"/>
      <c r="F604"/>
      <c r="G604"/>
    </row>
    <row r="605" spans="1:7" s="35" customFormat="1" x14ac:dyDescent="0.25">
      <c r="A605" s="204"/>
      <c r="C605"/>
      <c r="D605" s="101"/>
      <c r="E605"/>
      <c r="F605"/>
      <c r="G605"/>
    </row>
    <row r="606" spans="1:7" s="35" customFormat="1" x14ac:dyDescent="0.25">
      <c r="A606" s="204"/>
      <c r="C606"/>
      <c r="D606" s="101"/>
      <c r="E606"/>
      <c r="F606"/>
      <c r="G606"/>
    </row>
    <row r="607" spans="1:7" s="35" customFormat="1" x14ac:dyDescent="0.25">
      <c r="A607" s="204"/>
      <c r="C607"/>
      <c r="D607" s="101"/>
      <c r="E607"/>
      <c r="F607"/>
      <c r="G607"/>
    </row>
    <row r="608" spans="1:7" s="35" customFormat="1" x14ac:dyDescent="0.25">
      <c r="A608" s="204"/>
      <c r="C608"/>
      <c r="D608" s="101"/>
      <c r="E608"/>
      <c r="F608"/>
      <c r="G608"/>
    </row>
    <row r="609" spans="1:7" s="35" customFormat="1" x14ac:dyDescent="0.25">
      <c r="A609" s="204"/>
      <c r="C609"/>
      <c r="D609" s="101"/>
      <c r="E609"/>
      <c r="F609"/>
      <c r="G609"/>
    </row>
    <row r="610" spans="1:7" s="35" customFormat="1" x14ac:dyDescent="0.25">
      <c r="A610" s="204"/>
      <c r="C610"/>
      <c r="D610" s="101"/>
      <c r="E610"/>
      <c r="F610"/>
      <c r="G610"/>
    </row>
    <row r="611" spans="1:7" s="35" customFormat="1" x14ac:dyDescent="0.25">
      <c r="A611" s="204"/>
      <c r="C611"/>
      <c r="D611" s="101"/>
      <c r="E611"/>
      <c r="F611"/>
      <c r="G611"/>
    </row>
    <row r="612" spans="1:7" s="35" customFormat="1" x14ac:dyDescent="0.25">
      <c r="A612" s="204"/>
      <c r="C612"/>
      <c r="D612" s="101"/>
      <c r="E612"/>
      <c r="F612"/>
      <c r="G612"/>
    </row>
    <row r="613" spans="1:7" s="35" customFormat="1" x14ac:dyDescent="0.25">
      <c r="A613" s="204"/>
      <c r="C613"/>
      <c r="D613" s="101"/>
      <c r="E613"/>
      <c r="F613"/>
      <c r="G613"/>
    </row>
    <row r="614" spans="1:7" s="35" customFormat="1" x14ac:dyDescent="0.25">
      <c r="A614" s="204"/>
      <c r="C614"/>
      <c r="D614" s="101"/>
      <c r="E614"/>
      <c r="F614"/>
      <c r="G614"/>
    </row>
    <row r="615" spans="1:7" s="35" customFormat="1" x14ac:dyDescent="0.25">
      <c r="A615" s="204"/>
      <c r="C615"/>
      <c r="D615" s="101"/>
      <c r="E615"/>
      <c r="F615"/>
      <c r="G615"/>
    </row>
    <row r="616" spans="1:7" s="35" customFormat="1" x14ac:dyDescent="0.25">
      <c r="A616" s="204"/>
      <c r="C616"/>
      <c r="D616" s="101"/>
      <c r="E616"/>
      <c r="F616"/>
      <c r="G616"/>
    </row>
    <row r="617" spans="1:7" s="35" customFormat="1" x14ac:dyDescent="0.25">
      <c r="A617" s="204"/>
      <c r="C617"/>
      <c r="D617" s="101"/>
      <c r="E617"/>
      <c r="F617"/>
      <c r="G617"/>
    </row>
    <row r="618" spans="1:7" s="35" customFormat="1" x14ac:dyDescent="0.25">
      <c r="A618" s="204"/>
      <c r="C618"/>
      <c r="D618" s="101"/>
      <c r="E618"/>
      <c r="F618"/>
      <c r="G618"/>
    </row>
    <row r="619" spans="1:7" s="35" customFormat="1" x14ac:dyDescent="0.25">
      <c r="A619" s="204"/>
      <c r="C619"/>
      <c r="D619" s="101"/>
      <c r="E619"/>
      <c r="F619"/>
      <c r="G619"/>
    </row>
    <row r="620" spans="1:7" s="35" customFormat="1" x14ac:dyDescent="0.25">
      <c r="A620" s="204"/>
      <c r="C620"/>
      <c r="D620" s="101"/>
      <c r="E620"/>
      <c r="F620"/>
      <c r="G620"/>
    </row>
    <row r="621" spans="1:7" s="35" customFormat="1" x14ac:dyDescent="0.25">
      <c r="A621" s="204"/>
      <c r="C621"/>
      <c r="D621" s="101"/>
      <c r="E621"/>
      <c r="F621"/>
      <c r="G621"/>
    </row>
    <row r="622" spans="1:7" s="35" customFormat="1" x14ac:dyDescent="0.25">
      <c r="A622" s="204"/>
      <c r="C622"/>
      <c r="D622" s="101"/>
      <c r="E622"/>
      <c r="F622"/>
      <c r="G622"/>
    </row>
    <row r="623" spans="1:7" s="35" customFormat="1" x14ac:dyDescent="0.25">
      <c r="A623" s="204"/>
      <c r="C623"/>
      <c r="D623" s="101"/>
      <c r="E623"/>
      <c r="F623"/>
      <c r="G623"/>
    </row>
    <row r="624" spans="1:7" s="35" customFormat="1" x14ac:dyDescent="0.25">
      <c r="A624" s="204"/>
      <c r="C624"/>
      <c r="D624" s="101"/>
      <c r="E624"/>
      <c r="F624"/>
      <c r="G624"/>
    </row>
    <row r="625" spans="1:7" s="35" customFormat="1" x14ac:dyDescent="0.25">
      <c r="A625" s="204"/>
      <c r="C625"/>
      <c r="D625" s="101"/>
      <c r="E625"/>
      <c r="F625"/>
      <c r="G625"/>
    </row>
    <row r="626" spans="1:7" s="35" customFormat="1" x14ac:dyDescent="0.25">
      <c r="A626" s="204"/>
      <c r="C626"/>
      <c r="D626" s="101"/>
      <c r="E626"/>
      <c r="F626"/>
      <c r="G626"/>
    </row>
    <row r="627" spans="1:7" s="35" customFormat="1" x14ac:dyDescent="0.25">
      <c r="A627" s="204"/>
      <c r="C627"/>
      <c r="D627" s="101"/>
      <c r="E627"/>
      <c r="F627"/>
      <c r="G627"/>
    </row>
    <row r="628" spans="1:7" s="35" customFormat="1" x14ac:dyDescent="0.25">
      <c r="A628" s="204"/>
      <c r="C628"/>
      <c r="D628" s="101"/>
      <c r="E628"/>
      <c r="F628"/>
      <c r="G628"/>
    </row>
    <row r="629" spans="1:7" s="35" customFormat="1" x14ac:dyDescent="0.25">
      <c r="A629" s="204"/>
      <c r="C629"/>
      <c r="D629" s="101"/>
      <c r="E629"/>
      <c r="F629"/>
      <c r="G629"/>
    </row>
    <row r="630" spans="1:7" s="35" customFormat="1" x14ac:dyDescent="0.25">
      <c r="A630" s="204"/>
      <c r="C630"/>
      <c r="D630" s="101"/>
      <c r="E630"/>
      <c r="F630"/>
      <c r="G630"/>
    </row>
    <row r="631" spans="1:7" s="35" customFormat="1" x14ac:dyDescent="0.25">
      <c r="A631" s="204"/>
      <c r="C631"/>
      <c r="D631" s="101"/>
      <c r="E631"/>
      <c r="F631"/>
      <c r="G631"/>
    </row>
    <row r="632" spans="1:7" s="35" customFormat="1" x14ac:dyDescent="0.25">
      <c r="A632" s="204"/>
      <c r="C632"/>
      <c r="D632" s="101"/>
      <c r="E632"/>
      <c r="F632"/>
      <c r="G632"/>
    </row>
    <row r="633" spans="1:7" s="35" customFormat="1" x14ac:dyDescent="0.25">
      <c r="A633" s="204"/>
      <c r="C633"/>
      <c r="D633" s="101"/>
      <c r="E633"/>
      <c r="F633"/>
      <c r="G633"/>
    </row>
    <row r="634" spans="1:7" s="35" customFormat="1" x14ac:dyDescent="0.25">
      <c r="A634" s="204"/>
      <c r="C634"/>
      <c r="D634" s="101"/>
      <c r="E634"/>
      <c r="F634"/>
      <c r="G634"/>
    </row>
    <row r="635" spans="1:7" s="35" customFormat="1" x14ac:dyDescent="0.25">
      <c r="A635" s="204"/>
      <c r="C635"/>
      <c r="D635" s="101"/>
      <c r="E635"/>
      <c r="F635"/>
      <c r="G635"/>
    </row>
    <row r="636" spans="1:7" s="35" customFormat="1" x14ac:dyDescent="0.25">
      <c r="A636" s="204"/>
      <c r="C636"/>
      <c r="D636" s="101"/>
      <c r="E636"/>
      <c r="F636"/>
      <c r="G636"/>
    </row>
    <row r="637" spans="1:7" s="35" customFormat="1" x14ac:dyDescent="0.25">
      <c r="A637" s="204"/>
      <c r="C637"/>
      <c r="D637" s="101"/>
      <c r="E637"/>
      <c r="F637"/>
      <c r="G637"/>
    </row>
    <row r="638" spans="1:7" s="35" customFormat="1" x14ac:dyDescent="0.25">
      <c r="A638" s="204"/>
      <c r="C638"/>
      <c r="D638" s="101"/>
      <c r="E638"/>
      <c r="F638"/>
      <c r="G638"/>
    </row>
    <row r="639" spans="1:7" s="35" customFormat="1" x14ac:dyDescent="0.25">
      <c r="A639" s="204"/>
      <c r="C639"/>
      <c r="D639" s="101"/>
      <c r="E639"/>
      <c r="F639"/>
      <c r="G639"/>
    </row>
    <row r="640" spans="1:7" s="35" customFormat="1" x14ac:dyDescent="0.25">
      <c r="A640" s="204"/>
      <c r="C640"/>
      <c r="D640" s="101"/>
      <c r="E640"/>
      <c r="F640"/>
      <c r="G640"/>
    </row>
    <row r="641" spans="1:7" s="35" customFormat="1" x14ac:dyDescent="0.25">
      <c r="A641" s="204"/>
      <c r="C641"/>
      <c r="D641" s="101"/>
      <c r="E641"/>
      <c r="F641"/>
      <c r="G641"/>
    </row>
    <row r="642" spans="1:7" s="35" customFormat="1" x14ac:dyDescent="0.25">
      <c r="A642" s="204"/>
      <c r="C642"/>
      <c r="D642" s="101"/>
      <c r="E642"/>
      <c r="F642"/>
      <c r="G642"/>
    </row>
    <row r="643" spans="1:7" s="35" customFormat="1" x14ac:dyDescent="0.25">
      <c r="A643" s="204"/>
      <c r="C643"/>
      <c r="D643" s="101"/>
      <c r="E643"/>
      <c r="F643"/>
      <c r="G643"/>
    </row>
    <row r="644" spans="1:7" s="35" customFormat="1" x14ac:dyDescent="0.25">
      <c r="A644" s="204"/>
      <c r="C644"/>
      <c r="D644" s="101"/>
      <c r="E644"/>
      <c r="F644"/>
      <c r="G644"/>
    </row>
    <row r="645" spans="1:7" s="35" customFormat="1" x14ac:dyDescent="0.25">
      <c r="A645" s="204"/>
      <c r="C645"/>
      <c r="D645" s="101"/>
      <c r="E645"/>
      <c r="F645"/>
      <c r="G645"/>
    </row>
    <row r="646" spans="1:7" s="35" customFormat="1" x14ac:dyDescent="0.25">
      <c r="A646" s="204"/>
      <c r="C646"/>
      <c r="D646" s="101"/>
      <c r="E646"/>
      <c r="F646"/>
      <c r="G646"/>
    </row>
    <row r="647" spans="1:7" s="35" customFormat="1" x14ac:dyDescent="0.25">
      <c r="A647" s="204"/>
      <c r="C647"/>
      <c r="D647" s="101"/>
      <c r="E647"/>
      <c r="F647"/>
      <c r="G647"/>
    </row>
    <row r="648" spans="1:7" s="35" customFormat="1" x14ac:dyDescent="0.25">
      <c r="A648" s="204"/>
      <c r="C648"/>
      <c r="D648" s="101"/>
      <c r="E648"/>
      <c r="F648"/>
      <c r="G648"/>
    </row>
    <row r="649" spans="1:7" s="35" customFormat="1" x14ac:dyDescent="0.25">
      <c r="A649" s="204"/>
      <c r="C649"/>
      <c r="D649" s="101"/>
      <c r="E649"/>
      <c r="F649"/>
      <c r="G649"/>
    </row>
    <row r="650" spans="1:7" s="35" customFormat="1" x14ac:dyDescent="0.25">
      <c r="A650" s="204"/>
      <c r="C650"/>
      <c r="D650" s="101"/>
      <c r="E650"/>
      <c r="F650"/>
      <c r="G650"/>
    </row>
    <row r="651" spans="1:7" s="35" customFormat="1" x14ac:dyDescent="0.25">
      <c r="A651" s="204"/>
      <c r="C651"/>
      <c r="D651" s="101"/>
      <c r="E651"/>
      <c r="F651"/>
      <c r="G651"/>
    </row>
    <row r="652" spans="1:7" s="35" customFormat="1" x14ac:dyDescent="0.25">
      <c r="A652" s="204"/>
      <c r="C652"/>
      <c r="D652" s="101"/>
      <c r="E652"/>
      <c r="F652"/>
      <c r="G652"/>
    </row>
    <row r="653" spans="1:7" s="35" customFormat="1" x14ac:dyDescent="0.25">
      <c r="A653" s="204"/>
      <c r="C653"/>
      <c r="D653" s="101"/>
      <c r="E653"/>
      <c r="F653"/>
      <c r="G653"/>
    </row>
    <row r="654" spans="1:7" s="35" customFormat="1" x14ac:dyDescent="0.25">
      <c r="A654" s="204"/>
      <c r="C654"/>
      <c r="D654" s="101"/>
      <c r="E654"/>
      <c r="F654"/>
      <c r="G654"/>
    </row>
    <row r="655" spans="1:7" s="35" customFormat="1" x14ac:dyDescent="0.25">
      <c r="A655" s="204"/>
      <c r="C655"/>
      <c r="D655" s="101"/>
      <c r="E655"/>
      <c r="F655"/>
      <c r="G655"/>
    </row>
    <row r="656" spans="1:7" s="35" customFormat="1" x14ac:dyDescent="0.25">
      <c r="A656" s="204"/>
      <c r="C656"/>
      <c r="D656" s="101"/>
      <c r="E656"/>
      <c r="F656"/>
      <c r="G656"/>
    </row>
    <row r="657" spans="1:7" s="35" customFormat="1" x14ac:dyDescent="0.25">
      <c r="A657" s="204"/>
      <c r="C657"/>
      <c r="D657" s="101"/>
      <c r="E657"/>
      <c r="F657"/>
      <c r="G657"/>
    </row>
    <row r="658" spans="1:7" s="35" customFormat="1" x14ac:dyDescent="0.25">
      <c r="A658" s="204"/>
      <c r="C658"/>
      <c r="D658" s="101"/>
      <c r="E658"/>
      <c r="F658"/>
      <c r="G658"/>
    </row>
    <row r="659" spans="1:7" s="35" customFormat="1" x14ac:dyDescent="0.25">
      <c r="A659" s="204"/>
      <c r="C659"/>
      <c r="D659" s="101"/>
      <c r="E659"/>
      <c r="F659"/>
      <c r="G659"/>
    </row>
    <row r="660" spans="1:7" s="35" customFormat="1" x14ac:dyDescent="0.25">
      <c r="A660" s="204"/>
      <c r="C660"/>
      <c r="D660" s="101"/>
      <c r="E660"/>
      <c r="F660"/>
      <c r="G660"/>
    </row>
    <row r="661" spans="1:7" s="35" customFormat="1" x14ac:dyDescent="0.25">
      <c r="A661" s="204"/>
      <c r="C661"/>
      <c r="D661" s="101"/>
      <c r="E661"/>
      <c r="F661"/>
      <c r="G661"/>
    </row>
    <row r="662" spans="1:7" s="35" customFormat="1" x14ac:dyDescent="0.25">
      <c r="A662" s="204"/>
      <c r="C662"/>
      <c r="D662" s="101"/>
      <c r="E662"/>
      <c r="F662"/>
      <c r="G662"/>
    </row>
    <row r="663" spans="1:7" s="35" customFormat="1" x14ac:dyDescent="0.25">
      <c r="A663" s="204"/>
      <c r="C663"/>
      <c r="D663" s="101"/>
      <c r="E663"/>
      <c r="F663"/>
      <c r="G663"/>
    </row>
    <row r="664" spans="1:7" s="35" customFormat="1" x14ac:dyDescent="0.25">
      <c r="A664" s="204"/>
      <c r="C664"/>
      <c r="D664" s="101"/>
      <c r="E664"/>
      <c r="F664"/>
      <c r="G664"/>
    </row>
    <row r="665" spans="1:7" s="35" customFormat="1" x14ac:dyDescent="0.25">
      <c r="A665" s="204"/>
      <c r="C665"/>
      <c r="D665" s="101"/>
      <c r="E665"/>
      <c r="F665"/>
      <c r="G665"/>
    </row>
    <row r="666" spans="1:7" s="35" customFormat="1" x14ac:dyDescent="0.25">
      <c r="A666" s="204"/>
      <c r="C666"/>
      <c r="D666" s="101"/>
      <c r="E666"/>
      <c r="F666"/>
      <c r="G666"/>
    </row>
    <row r="667" spans="1:7" s="35" customFormat="1" x14ac:dyDescent="0.25">
      <c r="A667" s="204"/>
      <c r="C667"/>
      <c r="D667" s="101"/>
      <c r="E667"/>
      <c r="F667"/>
      <c r="G667"/>
    </row>
    <row r="668" spans="1:7" s="35" customFormat="1" x14ac:dyDescent="0.25">
      <c r="A668" s="204"/>
      <c r="C668"/>
      <c r="D668" s="101"/>
      <c r="E668"/>
      <c r="F668"/>
      <c r="G668"/>
    </row>
    <row r="669" spans="1:7" s="35" customFormat="1" x14ac:dyDescent="0.25">
      <c r="A669" s="204"/>
      <c r="C669"/>
      <c r="D669" s="101"/>
      <c r="E669"/>
      <c r="F669"/>
      <c r="G669"/>
    </row>
    <row r="670" spans="1:7" s="35" customFormat="1" x14ac:dyDescent="0.25">
      <c r="A670" s="204"/>
      <c r="C670"/>
      <c r="D670" s="101"/>
      <c r="E670"/>
      <c r="F670"/>
      <c r="G670"/>
    </row>
    <row r="671" spans="1:7" s="35" customFormat="1" x14ac:dyDescent="0.25">
      <c r="A671" s="204"/>
      <c r="C671"/>
      <c r="D671" s="101"/>
      <c r="E671"/>
      <c r="F671"/>
      <c r="G671"/>
    </row>
    <row r="672" spans="1:7" s="35" customFormat="1" x14ac:dyDescent="0.25">
      <c r="A672" s="204"/>
      <c r="C672"/>
      <c r="D672" s="101"/>
      <c r="E672"/>
      <c r="F672"/>
      <c r="G672"/>
    </row>
    <row r="673" spans="1:7" s="35" customFormat="1" x14ac:dyDescent="0.25">
      <c r="A673" s="204"/>
      <c r="C673"/>
      <c r="D673" s="101"/>
      <c r="E673"/>
      <c r="F673"/>
      <c r="G673"/>
    </row>
    <row r="674" spans="1:7" s="35" customFormat="1" x14ac:dyDescent="0.25">
      <c r="A674" s="204"/>
      <c r="C674"/>
      <c r="D674" s="101"/>
      <c r="E674"/>
      <c r="F674"/>
      <c r="G674"/>
    </row>
    <row r="675" spans="1:7" s="35" customFormat="1" x14ac:dyDescent="0.25">
      <c r="A675" s="204"/>
      <c r="C675"/>
      <c r="D675" s="101"/>
      <c r="E675"/>
      <c r="F675"/>
      <c r="G675"/>
    </row>
    <row r="676" spans="1:7" s="35" customFormat="1" x14ac:dyDescent="0.25">
      <c r="A676" s="204"/>
      <c r="C676"/>
      <c r="D676" s="101"/>
      <c r="E676"/>
      <c r="F676"/>
      <c r="G676"/>
    </row>
    <row r="677" spans="1:7" s="35" customFormat="1" x14ac:dyDescent="0.25">
      <c r="A677" s="204"/>
      <c r="C677"/>
      <c r="D677" s="101"/>
      <c r="E677"/>
      <c r="F677"/>
      <c r="G677"/>
    </row>
    <row r="678" spans="1:7" s="35" customFormat="1" x14ac:dyDescent="0.25">
      <c r="A678" s="204"/>
      <c r="C678"/>
      <c r="D678" s="101"/>
      <c r="E678"/>
      <c r="F678"/>
      <c r="G678"/>
    </row>
    <row r="679" spans="1:7" s="35" customFormat="1" x14ac:dyDescent="0.25">
      <c r="A679" s="204"/>
      <c r="C679"/>
      <c r="D679" s="101"/>
      <c r="E679"/>
      <c r="F679"/>
      <c r="G679"/>
    </row>
    <row r="680" spans="1:7" s="35" customFormat="1" x14ac:dyDescent="0.25">
      <c r="A680" s="204"/>
      <c r="C680"/>
      <c r="D680" s="101"/>
      <c r="E680"/>
      <c r="F680"/>
      <c r="G680"/>
    </row>
    <row r="681" spans="1:7" s="35" customFormat="1" x14ac:dyDescent="0.25">
      <c r="A681" s="204"/>
      <c r="C681"/>
      <c r="D681" s="101"/>
      <c r="E681"/>
      <c r="F681"/>
      <c r="G681"/>
    </row>
    <row r="682" spans="1:7" s="35" customFormat="1" x14ac:dyDescent="0.25">
      <c r="A682" s="204"/>
      <c r="C682"/>
      <c r="D682" s="101"/>
      <c r="E682"/>
      <c r="F682"/>
      <c r="G682"/>
    </row>
    <row r="683" spans="1:7" s="35" customFormat="1" x14ac:dyDescent="0.25">
      <c r="A683" s="204"/>
      <c r="C683"/>
      <c r="D683" s="101"/>
      <c r="E683"/>
      <c r="F683"/>
      <c r="G683"/>
    </row>
    <row r="684" spans="1:7" s="35" customFormat="1" x14ac:dyDescent="0.25">
      <c r="A684" s="204"/>
      <c r="C684"/>
      <c r="D684" s="101"/>
      <c r="E684"/>
      <c r="F684"/>
      <c r="G684"/>
    </row>
    <row r="685" spans="1:7" s="35" customFormat="1" x14ac:dyDescent="0.25">
      <c r="A685" s="204"/>
      <c r="C685"/>
      <c r="D685" s="101"/>
      <c r="E685"/>
      <c r="F685"/>
      <c r="G685"/>
    </row>
    <row r="686" spans="1:7" s="35" customFormat="1" x14ac:dyDescent="0.25">
      <c r="A686" s="204"/>
      <c r="C686"/>
      <c r="D686" s="101"/>
      <c r="E686"/>
      <c r="F686"/>
      <c r="G686"/>
    </row>
    <row r="687" spans="1:7" s="35" customFormat="1" x14ac:dyDescent="0.25">
      <c r="A687" s="204"/>
      <c r="C687"/>
      <c r="D687" s="101"/>
      <c r="E687"/>
      <c r="F687"/>
      <c r="G687"/>
    </row>
    <row r="688" spans="1:7" s="35" customFormat="1" x14ac:dyDescent="0.25">
      <c r="A688" s="204"/>
      <c r="C688"/>
      <c r="D688" s="101"/>
      <c r="E688"/>
      <c r="F688"/>
      <c r="G688"/>
    </row>
    <row r="689" spans="1:7" s="35" customFormat="1" x14ac:dyDescent="0.25">
      <c r="A689" s="204"/>
      <c r="C689"/>
      <c r="D689" s="101"/>
      <c r="E689"/>
      <c r="F689"/>
      <c r="G689"/>
    </row>
    <row r="690" spans="1:7" s="35" customFormat="1" x14ac:dyDescent="0.25">
      <c r="A690" s="204"/>
      <c r="C690"/>
      <c r="D690" s="101"/>
      <c r="E690"/>
      <c r="F690"/>
      <c r="G690"/>
    </row>
    <row r="691" spans="1:7" s="35" customFormat="1" x14ac:dyDescent="0.25">
      <c r="A691" s="204"/>
      <c r="C691"/>
      <c r="D691" s="101"/>
      <c r="E691"/>
      <c r="F691"/>
      <c r="G691"/>
    </row>
    <row r="692" spans="1:7" s="35" customFormat="1" x14ac:dyDescent="0.25">
      <c r="A692" s="204"/>
      <c r="C692"/>
      <c r="D692" s="101"/>
      <c r="E692"/>
      <c r="F692"/>
      <c r="G692"/>
    </row>
    <row r="693" spans="1:7" s="35" customFormat="1" x14ac:dyDescent="0.25">
      <c r="A693" s="204"/>
      <c r="C693"/>
      <c r="D693" s="101"/>
      <c r="E693"/>
      <c r="F693"/>
      <c r="G693"/>
    </row>
    <row r="694" spans="1:7" s="35" customFormat="1" x14ac:dyDescent="0.25">
      <c r="A694" s="204"/>
      <c r="C694"/>
      <c r="D694" s="101"/>
      <c r="E694"/>
      <c r="F694"/>
      <c r="G694"/>
    </row>
    <row r="695" spans="1:7" s="35" customFormat="1" x14ac:dyDescent="0.25">
      <c r="A695" s="204"/>
      <c r="C695"/>
      <c r="D695" s="101"/>
      <c r="E695"/>
      <c r="F695"/>
      <c r="G695"/>
    </row>
    <row r="696" spans="1:7" s="35" customFormat="1" x14ac:dyDescent="0.25">
      <c r="A696" s="204"/>
      <c r="C696"/>
      <c r="D696" s="101"/>
      <c r="E696"/>
      <c r="F696"/>
      <c r="G696"/>
    </row>
    <row r="697" spans="1:7" s="35" customFormat="1" x14ac:dyDescent="0.25">
      <c r="A697" s="204"/>
      <c r="C697"/>
      <c r="D697" s="101"/>
      <c r="E697"/>
      <c r="F697"/>
      <c r="G697"/>
    </row>
    <row r="698" spans="1:7" s="35" customFormat="1" x14ac:dyDescent="0.25">
      <c r="A698" s="204"/>
      <c r="C698"/>
      <c r="D698" s="101"/>
      <c r="E698"/>
      <c r="F698"/>
      <c r="G698"/>
    </row>
    <row r="699" spans="1:7" s="35" customFormat="1" x14ac:dyDescent="0.25">
      <c r="A699" s="204"/>
      <c r="C699"/>
      <c r="D699" s="101"/>
      <c r="E699"/>
      <c r="F699"/>
      <c r="G699"/>
    </row>
    <row r="700" spans="1:7" s="35" customFormat="1" x14ac:dyDescent="0.25">
      <c r="A700" s="204"/>
      <c r="C700"/>
      <c r="D700" s="101"/>
      <c r="E700"/>
      <c r="F700"/>
      <c r="G700"/>
    </row>
    <row r="701" spans="1:7" s="35" customFormat="1" x14ac:dyDescent="0.25">
      <c r="A701" s="204"/>
      <c r="C701"/>
      <c r="D701" s="101"/>
      <c r="E701"/>
      <c r="F701"/>
      <c r="G701"/>
    </row>
    <row r="702" spans="1:7" s="35" customFormat="1" x14ac:dyDescent="0.25">
      <c r="A702" s="204"/>
      <c r="C702"/>
      <c r="D702" s="101"/>
      <c r="E702"/>
      <c r="F702"/>
      <c r="G702"/>
    </row>
    <row r="703" spans="1:7" s="35" customFormat="1" x14ac:dyDescent="0.25">
      <c r="A703" s="204"/>
      <c r="C703"/>
      <c r="D703" s="101"/>
      <c r="E703"/>
      <c r="F703"/>
      <c r="G703"/>
    </row>
    <row r="704" spans="1:7" s="35" customFormat="1" x14ac:dyDescent="0.25">
      <c r="A704" s="204"/>
      <c r="C704"/>
      <c r="D704" s="101"/>
      <c r="E704"/>
      <c r="F704"/>
      <c r="G704"/>
    </row>
    <row r="705" spans="1:7" s="35" customFormat="1" x14ac:dyDescent="0.25">
      <c r="A705" s="204"/>
      <c r="C705"/>
      <c r="D705" s="101"/>
      <c r="E705"/>
      <c r="F705"/>
      <c r="G705"/>
    </row>
    <row r="706" spans="1:7" s="35" customFormat="1" x14ac:dyDescent="0.25">
      <c r="A706" s="204"/>
      <c r="C706"/>
      <c r="D706" s="101"/>
      <c r="E706"/>
      <c r="F706"/>
      <c r="G706"/>
    </row>
    <row r="707" spans="1:7" s="35" customFormat="1" x14ac:dyDescent="0.25">
      <c r="A707" s="204"/>
      <c r="C707"/>
      <c r="D707" s="101"/>
      <c r="E707"/>
      <c r="F707"/>
      <c r="G707"/>
    </row>
    <row r="708" spans="1:7" s="35" customFormat="1" x14ac:dyDescent="0.25">
      <c r="A708" s="204"/>
      <c r="C708"/>
      <c r="D708" s="101"/>
      <c r="E708"/>
      <c r="F708"/>
      <c r="G708"/>
    </row>
    <row r="709" spans="1:7" s="35" customFormat="1" x14ac:dyDescent="0.25">
      <c r="A709" s="204"/>
      <c r="C709"/>
      <c r="D709" s="101"/>
      <c r="E709"/>
      <c r="F709"/>
      <c r="G709"/>
    </row>
    <row r="710" spans="1:7" s="35" customFormat="1" x14ac:dyDescent="0.25">
      <c r="A710" s="204"/>
      <c r="C710"/>
      <c r="D710" s="101"/>
      <c r="E710"/>
      <c r="F710"/>
      <c r="G710"/>
    </row>
    <row r="711" spans="1:7" s="35" customFormat="1" x14ac:dyDescent="0.25">
      <c r="A711" s="204"/>
      <c r="C711"/>
      <c r="D711" s="101"/>
      <c r="E711"/>
      <c r="F711"/>
      <c r="G711"/>
    </row>
    <row r="712" spans="1:7" s="35" customFormat="1" x14ac:dyDescent="0.25">
      <c r="A712" s="204"/>
      <c r="C712"/>
      <c r="D712" s="101"/>
      <c r="E712"/>
      <c r="F712"/>
      <c r="G712"/>
    </row>
    <row r="713" spans="1:7" s="35" customFormat="1" x14ac:dyDescent="0.25">
      <c r="A713" s="204"/>
      <c r="C713"/>
      <c r="D713" s="101"/>
      <c r="E713"/>
      <c r="F713"/>
      <c r="G713"/>
    </row>
    <row r="714" spans="1:7" s="35" customFormat="1" x14ac:dyDescent="0.25">
      <c r="A714" s="204"/>
      <c r="C714"/>
      <c r="D714" s="101"/>
      <c r="E714"/>
      <c r="F714"/>
      <c r="G714"/>
    </row>
    <row r="715" spans="1:7" s="35" customFormat="1" x14ac:dyDescent="0.25">
      <c r="A715" s="204"/>
      <c r="C715"/>
      <c r="D715" s="101"/>
      <c r="E715"/>
      <c r="F715"/>
      <c r="G715"/>
    </row>
    <row r="716" spans="1:7" s="35" customFormat="1" x14ac:dyDescent="0.25">
      <c r="A716" s="204"/>
      <c r="C716"/>
      <c r="D716" s="101"/>
      <c r="E716"/>
      <c r="F716"/>
      <c r="G716"/>
    </row>
    <row r="717" spans="1:7" s="35" customFormat="1" x14ac:dyDescent="0.25">
      <c r="A717" s="204"/>
      <c r="C717"/>
      <c r="D717" s="101"/>
      <c r="E717"/>
      <c r="F717"/>
      <c r="G717"/>
    </row>
    <row r="718" spans="1:7" s="35" customFormat="1" x14ac:dyDescent="0.25">
      <c r="A718" s="204"/>
      <c r="C718"/>
      <c r="D718" s="101"/>
      <c r="E718"/>
      <c r="F718"/>
      <c r="G718"/>
    </row>
    <row r="719" spans="1:7" s="35" customFormat="1" x14ac:dyDescent="0.25">
      <c r="A719" s="204"/>
      <c r="C719"/>
      <c r="D719" s="101"/>
      <c r="E719"/>
      <c r="F719"/>
      <c r="G719"/>
    </row>
    <row r="720" spans="1:7" s="35" customFormat="1" x14ac:dyDescent="0.25">
      <c r="A720" s="204"/>
      <c r="C720"/>
      <c r="D720" s="101"/>
      <c r="E720"/>
      <c r="F720"/>
      <c r="G720"/>
    </row>
    <row r="721" spans="1:7" s="35" customFormat="1" x14ac:dyDescent="0.25">
      <c r="A721" s="204"/>
      <c r="C721"/>
      <c r="D721" s="101"/>
      <c r="E721"/>
      <c r="F721"/>
      <c r="G721"/>
    </row>
    <row r="722" spans="1:7" s="35" customFormat="1" x14ac:dyDescent="0.25">
      <c r="A722" s="204"/>
      <c r="C722"/>
      <c r="D722" s="101"/>
      <c r="E722"/>
      <c r="F722"/>
      <c r="G722"/>
    </row>
    <row r="723" spans="1:7" s="35" customFormat="1" x14ac:dyDescent="0.25">
      <c r="A723" s="204"/>
      <c r="C723"/>
      <c r="D723" s="101"/>
      <c r="E723"/>
      <c r="F723"/>
      <c r="G723"/>
    </row>
    <row r="724" spans="1:7" s="35" customFormat="1" x14ac:dyDescent="0.25">
      <c r="A724" s="204"/>
      <c r="C724"/>
      <c r="D724" s="101"/>
      <c r="E724"/>
      <c r="F724"/>
      <c r="G724"/>
    </row>
    <row r="725" spans="1:7" s="35" customFormat="1" x14ac:dyDescent="0.25">
      <c r="A725" s="204"/>
      <c r="C725"/>
      <c r="D725" s="101"/>
      <c r="E725"/>
      <c r="F725"/>
      <c r="G725"/>
    </row>
    <row r="726" spans="1:7" s="35" customFormat="1" x14ac:dyDescent="0.25">
      <c r="A726" s="204"/>
      <c r="C726"/>
      <c r="D726" s="101"/>
      <c r="E726"/>
      <c r="F726"/>
      <c r="G726"/>
    </row>
    <row r="727" spans="1:7" s="35" customFormat="1" x14ac:dyDescent="0.25">
      <c r="A727" s="204"/>
      <c r="C727"/>
      <c r="D727" s="101"/>
      <c r="E727"/>
      <c r="F727"/>
      <c r="G727"/>
    </row>
    <row r="728" spans="1:7" s="35" customFormat="1" x14ac:dyDescent="0.25">
      <c r="A728" s="204"/>
      <c r="C728"/>
      <c r="D728" s="101"/>
      <c r="E728"/>
      <c r="F728"/>
      <c r="G728"/>
    </row>
    <row r="729" spans="1:7" s="35" customFormat="1" x14ac:dyDescent="0.25">
      <c r="A729" s="204"/>
      <c r="C729"/>
      <c r="D729" s="101"/>
      <c r="E729"/>
      <c r="F729"/>
      <c r="G729"/>
    </row>
    <row r="730" spans="1:7" s="35" customFormat="1" x14ac:dyDescent="0.25">
      <c r="A730" s="204"/>
      <c r="C730"/>
      <c r="D730" s="101"/>
      <c r="E730"/>
      <c r="F730"/>
      <c r="G730"/>
    </row>
    <row r="731" spans="1:7" s="35" customFormat="1" x14ac:dyDescent="0.25">
      <c r="A731" s="204"/>
      <c r="C731"/>
      <c r="D731" s="101"/>
      <c r="E731"/>
      <c r="F731"/>
      <c r="G731"/>
    </row>
    <row r="732" spans="1:7" s="35" customFormat="1" x14ac:dyDescent="0.25">
      <c r="A732" s="204"/>
      <c r="C732"/>
      <c r="D732" s="101"/>
      <c r="E732"/>
      <c r="F732"/>
      <c r="G732"/>
    </row>
    <row r="733" spans="1:7" s="35" customFormat="1" x14ac:dyDescent="0.25">
      <c r="A733" s="204"/>
      <c r="C733"/>
      <c r="D733" s="101"/>
      <c r="E733"/>
      <c r="F733"/>
      <c r="G733"/>
    </row>
    <row r="734" spans="1:7" s="35" customFormat="1" x14ac:dyDescent="0.25">
      <c r="A734" s="204"/>
      <c r="C734"/>
      <c r="D734" s="101"/>
      <c r="E734"/>
      <c r="F734"/>
      <c r="G734"/>
    </row>
    <row r="735" spans="1:7" s="35" customFormat="1" x14ac:dyDescent="0.25">
      <c r="A735" s="204"/>
      <c r="C735"/>
      <c r="D735" s="101"/>
      <c r="E735"/>
      <c r="F735"/>
      <c r="G735"/>
    </row>
    <row r="736" spans="1:7" s="35" customFormat="1" x14ac:dyDescent="0.25">
      <c r="A736" s="204"/>
      <c r="C736"/>
      <c r="D736" s="101"/>
      <c r="E736"/>
      <c r="F736"/>
      <c r="G736"/>
    </row>
    <row r="737" spans="1:7" s="35" customFormat="1" x14ac:dyDescent="0.25">
      <c r="A737" s="204"/>
      <c r="C737"/>
      <c r="D737" s="101"/>
      <c r="E737"/>
      <c r="F737"/>
      <c r="G737"/>
    </row>
    <row r="738" spans="1:7" s="35" customFormat="1" x14ac:dyDescent="0.25">
      <c r="A738" s="204"/>
      <c r="C738"/>
      <c r="D738" s="101"/>
      <c r="E738"/>
      <c r="F738"/>
      <c r="G738"/>
    </row>
    <row r="739" spans="1:7" s="35" customFormat="1" x14ac:dyDescent="0.25">
      <c r="A739" s="204"/>
      <c r="C739"/>
      <c r="D739" s="101"/>
      <c r="E739"/>
      <c r="F739"/>
      <c r="G739"/>
    </row>
    <row r="740" spans="1:7" s="35" customFormat="1" x14ac:dyDescent="0.25">
      <c r="A740" s="204"/>
      <c r="C740"/>
      <c r="D740" s="101"/>
      <c r="E740"/>
      <c r="F740"/>
      <c r="G740"/>
    </row>
    <row r="741" spans="1:7" s="35" customFormat="1" x14ac:dyDescent="0.25">
      <c r="A741" s="204"/>
      <c r="C741"/>
      <c r="D741" s="101"/>
      <c r="E741"/>
      <c r="F741"/>
      <c r="G741"/>
    </row>
    <row r="742" spans="1:7" s="35" customFormat="1" x14ac:dyDescent="0.25">
      <c r="A742" s="204"/>
      <c r="C742"/>
      <c r="D742" s="101"/>
      <c r="E742"/>
      <c r="F742"/>
      <c r="G742"/>
    </row>
    <row r="743" spans="1:7" s="35" customFormat="1" x14ac:dyDescent="0.25">
      <c r="A743" s="204"/>
      <c r="C743"/>
      <c r="D743" s="101"/>
      <c r="E743"/>
      <c r="F743"/>
      <c r="G743"/>
    </row>
    <row r="744" spans="1:7" s="35" customFormat="1" x14ac:dyDescent="0.25">
      <c r="A744" s="204"/>
      <c r="C744"/>
      <c r="D744" s="101"/>
      <c r="E744"/>
      <c r="F744"/>
      <c r="G744"/>
    </row>
    <row r="745" spans="1:7" s="35" customFormat="1" x14ac:dyDescent="0.25">
      <c r="A745" s="204"/>
      <c r="C745"/>
      <c r="D745" s="101"/>
      <c r="E745"/>
      <c r="F745"/>
      <c r="G745"/>
    </row>
    <row r="746" spans="1:7" s="35" customFormat="1" x14ac:dyDescent="0.25">
      <c r="A746" s="204"/>
      <c r="C746"/>
      <c r="D746" s="101"/>
      <c r="E746"/>
      <c r="F746"/>
      <c r="G746"/>
    </row>
    <row r="747" spans="1:7" s="35" customFormat="1" x14ac:dyDescent="0.25">
      <c r="A747" s="204"/>
      <c r="C747"/>
      <c r="D747" s="101"/>
      <c r="E747"/>
      <c r="F747"/>
      <c r="G747"/>
    </row>
    <row r="748" spans="1:7" s="35" customFormat="1" x14ac:dyDescent="0.25">
      <c r="A748" s="204"/>
      <c r="C748"/>
      <c r="D748" s="101"/>
      <c r="E748"/>
      <c r="F748"/>
      <c r="G748"/>
    </row>
    <row r="749" spans="1:7" s="35" customFormat="1" x14ac:dyDescent="0.25">
      <c r="A749" s="204"/>
      <c r="C749"/>
      <c r="D749" s="101"/>
      <c r="E749"/>
      <c r="F749"/>
      <c r="G749"/>
    </row>
    <row r="750" spans="1:7" s="35" customFormat="1" x14ac:dyDescent="0.25">
      <c r="A750" s="204"/>
      <c r="C750"/>
      <c r="D750" s="101"/>
      <c r="E750"/>
      <c r="F750"/>
      <c r="G750"/>
    </row>
    <row r="751" spans="1:7" s="35" customFormat="1" x14ac:dyDescent="0.25">
      <c r="A751" s="204"/>
      <c r="C751"/>
      <c r="D751" s="101"/>
      <c r="E751"/>
      <c r="F751"/>
      <c r="G751"/>
    </row>
    <row r="752" spans="1:7" s="35" customFormat="1" x14ac:dyDescent="0.25">
      <c r="A752" s="204"/>
      <c r="C752"/>
      <c r="D752" s="101"/>
      <c r="E752"/>
      <c r="F752"/>
      <c r="G752"/>
    </row>
    <row r="753" spans="1:7" s="35" customFormat="1" x14ac:dyDescent="0.25">
      <c r="A753" s="204"/>
      <c r="C753"/>
      <c r="D753" s="101"/>
      <c r="E753"/>
      <c r="F753"/>
      <c r="G753"/>
    </row>
    <row r="754" spans="1:7" s="35" customFormat="1" x14ac:dyDescent="0.25">
      <c r="A754" s="204"/>
      <c r="C754"/>
      <c r="D754" s="101"/>
      <c r="E754"/>
      <c r="F754"/>
      <c r="G754"/>
    </row>
    <row r="755" spans="1:7" s="35" customFormat="1" x14ac:dyDescent="0.25">
      <c r="A755" s="204"/>
      <c r="C755"/>
      <c r="D755" s="101"/>
      <c r="E755"/>
      <c r="F755"/>
      <c r="G755"/>
    </row>
    <row r="756" spans="1:7" s="35" customFormat="1" x14ac:dyDescent="0.25">
      <c r="A756" s="204"/>
      <c r="C756"/>
      <c r="D756" s="101"/>
      <c r="E756"/>
      <c r="F756"/>
      <c r="G756"/>
    </row>
    <row r="757" spans="1:7" s="35" customFormat="1" x14ac:dyDescent="0.25">
      <c r="A757" s="204"/>
      <c r="C757"/>
      <c r="D757" s="101"/>
      <c r="E757"/>
      <c r="F757"/>
      <c r="G757"/>
    </row>
    <row r="758" spans="1:7" s="35" customFormat="1" x14ac:dyDescent="0.25">
      <c r="A758" s="204"/>
      <c r="C758"/>
      <c r="D758" s="101"/>
      <c r="E758"/>
      <c r="F758"/>
      <c r="G758"/>
    </row>
    <row r="759" spans="1:7" s="35" customFormat="1" x14ac:dyDescent="0.25">
      <c r="A759" s="204"/>
      <c r="C759"/>
      <c r="D759" s="101"/>
      <c r="E759"/>
      <c r="F759"/>
      <c r="G759"/>
    </row>
    <row r="760" spans="1:7" s="35" customFormat="1" x14ac:dyDescent="0.25">
      <c r="A760" s="204"/>
      <c r="C760"/>
      <c r="D760" s="101"/>
      <c r="E760"/>
      <c r="F760"/>
      <c r="G760"/>
    </row>
    <row r="761" spans="1:7" s="35" customFormat="1" x14ac:dyDescent="0.25">
      <c r="A761" s="204"/>
      <c r="C761"/>
      <c r="D761" s="101"/>
      <c r="E761"/>
      <c r="F761"/>
      <c r="G761"/>
    </row>
    <row r="762" spans="1:7" s="35" customFormat="1" x14ac:dyDescent="0.25">
      <c r="A762" s="204"/>
      <c r="C762"/>
      <c r="D762" s="101"/>
      <c r="E762"/>
      <c r="F762"/>
      <c r="G762"/>
    </row>
    <row r="763" spans="1:7" s="35" customFormat="1" x14ac:dyDescent="0.25">
      <c r="A763" s="204"/>
      <c r="C763"/>
      <c r="D763" s="101"/>
      <c r="E763"/>
      <c r="F763"/>
      <c r="G763"/>
    </row>
    <row r="764" spans="1:7" s="35" customFormat="1" x14ac:dyDescent="0.25">
      <c r="A764" s="204"/>
      <c r="C764"/>
      <c r="D764" s="101"/>
      <c r="E764"/>
      <c r="F764"/>
      <c r="G764"/>
    </row>
    <row r="765" spans="1:7" s="35" customFormat="1" x14ac:dyDescent="0.25">
      <c r="A765" s="204"/>
      <c r="C765"/>
      <c r="D765" s="101"/>
      <c r="E765"/>
      <c r="F765"/>
      <c r="G765"/>
    </row>
    <row r="766" spans="1:7" s="35" customFormat="1" x14ac:dyDescent="0.25">
      <c r="A766" s="204"/>
      <c r="C766"/>
      <c r="D766" s="101"/>
      <c r="E766"/>
      <c r="F766"/>
      <c r="G766"/>
    </row>
    <row r="767" spans="1:7" s="35" customFormat="1" x14ac:dyDescent="0.25">
      <c r="A767" s="204"/>
      <c r="C767"/>
      <c r="D767" s="101"/>
      <c r="E767"/>
      <c r="F767"/>
      <c r="G767"/>
    </row>
    <row r="768" spans="1:7" s="35" customFormat="1" x14ac:dyDescent="0.25">
      <c r="A768" s="204"/>
      <c r="C768"/>
      <c r="D768" s="101"/>
      <c r="E768"/>
      <c r="F768"/>
      <c r="G768"/>
    </row>
    <row r="769" spans="1:7" s="35" customFormat="1" x14ac:dyDescent="0.25">
      <c r="A769" s="204"/>
      <c r="C769"/>
      <c r="D769" s="101"/>
      <c r="E769"/>
      <c r="F769"/>
      <c r="G769"/>
    </row>
    <row r="770" spans="1:7" s="35" customFormat="1" x14ac:dyDescent="0.25">
      <c r="A770" s="204"/>
      <c r="C770"/>
      <c r="D770" s="101"/>
      <c r="E770"/>
      <c r="F770"/>
      <c r="G770"/>
    </row>
    <row r="771" spans="1:7" s="35" customFormat="1" x14ac:dyDescent="0.25">
      <c r="A771" s="204"/>
      <c r="C771"/>
      <c r="D771" s="101"/>
      <c r="E771"/>
      <c r="F771"/>
      <c r="G771"/>
    </row>
    <row r="772" spans="1:7" s="35" customFormat="1" x14ac:dyDescent="0.25">
      <c r="A772" s="204"/>
      <c r="C772"/>
      <c r="D772" s="101"/>
      <c r="E772"/>
      <c r="F772"/>
      <c r="G772"/>
    </row>
    <row r="773" spans="1:7" s="35" customFormat="1" x14ac:dyDescent="0.25">
      <c r="A773" s="204"/>
      <c r="C773"/>
      <c r="D773" s="101"/>
      <c r="E773"/>
      <c r="F773"/>
      <c r="G773"/>
    </row>
    <row r="774" spans="1:7" s="35" customFormat="1" x14ac:dyDescent="0.25">
      <c r="A774" s="204"/>
      <c r="C774"/>
      <c r="D774" s="101"/>
      <c r="E774"/>
      <c r="F774"/>
      <c r="G774"/>
    </row>
    <row r="775" spans="1:7" s="35" customFormat="1" x14ac:dyDescent="0.25">
      <c r="A775" s="204"/>
      <c r="C775"/>
      <c r="D775" s="101"/>
      <c r="E775"/>
      <c r="F775"/>
      <c r="G775"/>
    </row>
    <row r="776" spans="1:7" s="35" customFormat="1" x14ac:dyDescent="0.25">
      <c r="A776" s="204"/>
      <c r="C776"/>
      <c r="D776" s="101"/>
      <c r="E776"/>
      <c r="F776"/>
      <c r="G776"/>
    </row>
    <row r="777" spans="1:7" s="35" customFormat="1" x14ac:dyDescent="0.25">
      <c r="A777" s="204"/>
      <c r="C777"/>
      <c r="D777" s="101"/>
      <c r="E777"/>
      <c r="F777"/>
      <c r="G777"/>
    </row>
    <row r="778" spans="1:7" s="35" customFormat="1" x14ac:dyDescent="0.25">
      <c r="A778" s="204"/>
      <c r="C778"/>
      <c r="D778" s="101"/>
      <c r="E778"/>
      <c r="F778"/>
      <c r="G778"/>
    </row>
    <row r="779" spans="1:7" s="35" customFormat="1" x14ac:dyDescent="0.25">
      <c r="A779" s="204"/>
      <c r="C779"/>
      <c r="D779" s="101"/>
      <c r="E779"/>
      <c r="F779"/>
      <c r="G779"/>
    </row>
    <row r="780" spans="1:7" s="35" customFormat="1" x14ac:dyDescent="0.25">
      <c r="A780" s="204"/>
      <c r="C780"/>
      <c r="D780" s="101"/>
      <c r="E780"/>
      <c r="F780"/>
      <c r="G780"/>
    </row>
    <row r="781" spans="1:7" s="35" customFormat="1" x14ac:dyDescent="0.25">
      <c r="A781" s="204"/>
      <c r="C781"/>
      <c r="D781" s="101"/>
      <c r="E781"/>
      <c r="F781"/>
      <c r="G781"/>
    </row>
    <row r="782" spans="1:7" s="35" customFormat="1" x14ac:dyDescent="0.25">
      <c r="A782" s="204"/>
      <c r="C782"/>
      <c r="D782" s="101"/>
      <c r="E782"/>
      <c r="F782"/>
      <c r="G782"/>
    </row>
    <row r="783" spans="1:7" s="35" customFormat="1" x14ac:dyDescent="0.25">
      <c r="A783" s="204"/>
      <c r="C783"/>
      <c r="D783" s="101"/>
      <c r="E783"/>
      <c r="F783"/>
      <c r="G783"/>
    </row>
    <row r="784" spans="1:7" s="35" customFormat="1" x14ac:dyDescent="0.25">
      <c r="A784" s="204"/>
      <c r="C784"/>
      <c r="D784" s="101"/>
      <c r="E784"/>
      <c r="F784"/>
      <c r="G784"/>
    </row>
    <row r="785" spans="1:7" s="35" customFormat="1" x14ac:dyDescent="0.25">
      <c r="A785" s="204"/>
      <c r="C785"/>
      <c r="D785" s="101"/>
      <c r="E785"/>
      <c r="F785"/>
      <c r="G785"/>
    </row>
    <row r="786" spans="1:7" s="35" customFormat="1" x14ac:dyDescent="0.25">
      <c r="A786" s="204"/>
      <c r="C786"/>
      <c r="D786" s="101"/>
      <c r="E786"/>
      <c r="F786"/>
      <c r="G786"/>
    </row>
    <row r="787" spans="1:7" s="35" customFormat="1" x14ac:dyDescent="0.25">
      <c r="A787" s="204"/>
      <c r="C787"/>
      <c r="D787" s="101"/>
      <c r="E787"/>
      <c r="F787"/>
      <c r="G787"/>
    </row>
    <row r="788" spans="1:7" s="35" customFormat="1" x14ac:dyDescent="0.25">
      <c r="A788" s="204"/>
      <c r="C788"/>
      <c r="D788" s="101"/>
      <c r="E788"/>
      <c r="F788"/>
      <c r="G788"/>
    </row>
    <row r="789" spans="1:7" s="35" customFormat="1" x14ac:dyDescent="0.25">
      <c r="A789" s="204"/>
      <c r="C789"/>
      <c r="D789" s="101"/>
      <c r="E789"/>
      <c r="F789"/>
      <c r="G789"/>
    </row>
    <row r="790" spans="1:7" s="35" customFormat="1" x14ac:dyDescent="0.25">
      <c r="A790" s="204"/>
      <c r="C790"/>
      <c r="D790" s="101"/>
      <c r="E790"/>
      <c r="F790"/>
      <c r="G790"/>
    </row>
    <row r="791" spans="1:7" s="35" customFormat="1" x14ac:dyDescent="0.25">
      <c r="A791" s="204"/>
      <c r="C791"/>
      <c r="D791" s="101"/>
      <c r="E791"/>
      <c r="F791"/>
      <c r="G791"/>
    </row>
    <row r="792" spans="1:7" s="35" customFormat="1" x14ac:dyDescent="0.25">
      <c r="A792" s="204"/>
      <c r="C792"/>
      <c r="D792" s="101"/>
      <c r="E792"/>
      <c r="F792"/>
      <c r="G792"/>
    </row>
    <row r="793" spans="1:7" s="35" customFormat="1" x14ac:dyDescent="0.25">
      <c r="A793" s="204"/>
      <c r="C793"/>
      <c r="D793" s="101"/>
      <c r="E793"/>
      <c r="F793"/>
      <c r="G793"/>
    </row>
    <row r="794" spans="1:7" s="35" customFormat="1" x14ac:dyDescent="0.25">
      <c r="A794" s="204"/>
      <c r="C794"/>
      <c r="D794" s="101"/>
      <c r="E794"/>
      <c r="F794"/>
      <c r="G794"/>
    </row>
    <row r="795" spans="1:7" s="35" customFormat="1" x14ac:dyDescent="0.25">
      <c r="A795" s="204"/>
      <c r="C795"/>
      <c r="D795" s="101"/>
      <c r="E795"/>
      <c r="F795"/>
      <c r="G795"/>
    </row>
    <row r="796" spans="1:7" s="35" customFormat="1" x14ac:dyDescent="0.25">
      <c r="A796" s="204"/>
      <c r="C796"/>
      <c r="D796" s="101"/>
      <c r="E796"/>
      <c r="F796"/>
      <c r="G796"/>
    </row>
    <row r="797" spans="1:7" s="35" customFormat="1" x14ac:dyDescent="0.25">
      <c r="A797" s="204"/>
      <c r="C797"/>
      <c r="D797" s="101"/>
      <c r="E797"/>
      <c r="F797"/>
      <c r="G797"/>
    </row>
    <row r="798" spans="1:7" s="35" customFormat="1" x14ac:dyDescent="0.25">
      <c r="A798" s="204"/>
      <c r="C798"/>
      <c r="D798" s="101"/>
      <c r="E798"/>
      <c r="F798"/>
      <c r="G798"/>
    </row>
    <row r="799" spans="1:7" s="35" customFormat="1" x14ac:dyDescent="0.25">
      <c r="A799" s="204"/>
      <c r="C799"/>
      <c r="D799" s="101"/>
      <c r="E799"/>
      <c r="F799"/>
      <c r="G799"/>
    </row>
    <row r="800" spans="1:7" s="35" customFormat="1" x14ac:dyDescent="0.25">
      <c r="A800" s="204"/>
      <c r="C800"/>
      <c r="D800" s="101"/>
      <c r="E800"/>
      <c r="F800"/>
      <c r="G800"/>
    </row>
    <row r="801" spans="1:7" s="35" customFormat="1" x14ac:dyDescent="0.25">
      <c r="A801" s="204"/>
      <c r="C801"/>
      <c r="D801" s="101"/>
      <c r="E801"/>
      <c r="F801"/>
      <c r="G801"/>
    </row>
    <row r="802" spans="1:7" s="35" customFormat="1" x14ac:dyDescent="0.25">
      <c r="A802" s="204"/>
      <c r="C802"/>
      <c r="D802" s="101"/>
      <c r="E802"/>
      <c r="F802"/>
      <c r="G802"/>
    </row>
    <row r="803" spans="1:7" s="35" customFormat="1" x14ac:dyDescent="0.25">
      <c r="A803" s="204"/>
      <c r="C803"/>
      <c r="D803" s="101"/>
      <c r="E803"/>
      <c r="F803"/>
      <c r="G803"/>
    </row>
    <row r="804" spans="1:7" s="35" customFormat="1" x14ac:dyDescent="0.25">
      <c r="A804" s="204"/>
      <c r="C804"/>
      <c r="D804" s="101"/>
      <c r="E804"/>
      <c r="F804"/>
      <c r="G804"/>
    </row>
    <row r="805" spans="1:7" s="35" customFormat="1" x14ac:dyDescent="0.25">
      <c r="A805" s="204"/>
      <c r="C805"/>
      <c r="D805" s="101"/>
      <c r="E805"/>
      <c r="F805"/>
      <c r="G805"/>
    </row>
    <row r="806" spans="1:7" s="35" customFormat="1" x14ac:dyDescent="0.25">
      <c r="A806" s="204"/>
      <c r="C806"/>
      <c r="D806" s="101"/>
      <c r="E806"/>
      <c r="F806"/>
      <c r="G806"/>
    </row>
    <row r="807" spans="1:7" s="35" customFormat="1" x14ac:dyDescent="0.25">
      <c r="A807" s="204"/>
      <c r="C807"/>
      <c r="D807" s="101"/>
      <c r="E807"/>
      <c r="F807"/>
      <c r="G807"/>
    </row>
    <row r="808" spans="1:7" s="35" customFormat="1" x14ac:dyDescent="0.25">
      <c r="A808" s="204"/>
      <c r="C808"/>
      <c r="D808" s="101"/>
      <c r="E808"/>
      <c r="F808"/>
      <c r="G808"/>
    </row>
    <row r="809" spans="1:7" s="35" customFormat="1" x14ac:dyDescent="0.25">
      <c r="A809" s="204"/>
      <c r="C809"/>
      <c r="D809" s="101"/>
      <c r="E809"/>
      <c r="F809"/>
      <c r="G809"/>
    </row>
    <row r="810" spans="1:7" s="35" customFormat="1" x14ac:dyDescent="0.25">
      <c r="A810" s="204"/>
      <c r="C810"/>
      <c r="D810" s="101"/>
      <c r="E810"/>
      <c r="F810"/>
      <c r="G810"/>
    </row>
    <row r="811" spans="1:7" s="35" customFormat="1" x14ac:dyDescent="0.25">
      <c r="A811" s="204"/>
      <c r="C811"/>
      <c r="D811" s="101"/>
      <c r="E811"/>
      <c r="F811"/>
      <c r="G811"/>
    </row>
    <row r="812" spans="1:7" s="35" customFormat="1" x14ac:dyDescent="0.25">
      <c r="A812" s="204"/>
      <c r="C812"/>
      <c r="D812" s="101"/>
      <c r="E812"/>
      <c r="F812"/>
      <c r="G812"/>
    </row>
    <row r="813" spans="1:7" s="35" customFormat="1" x14ac:dyDescent="0.25">
      <c r="A813" s="204"/>
      <c r="C813"/>
      <c r="D813" s="101"/>
      <c r="E813"/>
      <c r="F813"/>
      <c r="G813"/>
    </row>
    <row r="814" spans="1:7" s="35" customFormat="1" x14ac:dyDescent="0.25">
      <c r="A814" s="204"/>
      <c r="C814"/>
      <c r="D814" s="101"/>
      <c r="E814"/>
      <c r="F814"/>
      <c r="G814"/>
    </row>
    <row r="815" spans="1:7" s="35" customFormat="1" x14ac:dyDescent="0.25">
      <c r="A815" s="204"/>
      <c r="C815"/>
      <c r="D815" s="101"/>
      <c r="E815"/>
      <c r="F815"/>
      <c r="G815"/>
    </row>
    <row r="816" spans="1:7" s="35" customFormat="1" x14ac:dyDescent="0.25">
      <c r="A816" s="204"/>
      <c r="C816"/>
      <c r="D816" s="101"/>
      <c r="E816"/>
      <c r="F816"/>
      <c r="G816"/>
    </row>
    <row r="817" spans="1:7" s="35" customFormat="1" x14ac:dyDescent="0.25">
      <c r="A817" s="204"/>
      <c r="C817"/>
      <c r="D817" s="101"/>
      <c r="E817"/>
      <c r="F817"/>
      <c r="G817"/>
    </row>
    <row r="818" spans="1:7" s="35" customFormat="1" x14ac:dyDescent="0.25">
      <c r="A818" s="204"/>
      <c r="C818"/>
      <c r="D818" s="101"/>
      <c r="E818"/>
      <c r="F818"/>
      <c r="G818"/>
    </row>
    <row r="819" spans="1:7" s="35" customFormat="1" x14ac:dyDescent="0.25">
      <c r="A819" s="204"/>
      <c r="C819"/>
      <c r="D819" s="101"/>
      <c r="E819"/>
      <c r="F819"/>
      <c r="G819"/>
    </row>
    <row r="820" spans="1:7" s="35" customFormat="1" x14ac:dyDescent="0.25">
      <c r="A820" s="204"/>
      <c r="C820"/>
      <c r="D820" s="101"/>
      <c r="E820"/>
      <c r="F820"/>
      <c r="G820"/>
    </row>
    <row r="821" spans="1:7" s="35" customFormat="1" x14ac:dyDescent="0.25">
      <c r="A821" s="204"/>
      <c r="C821"/>
      <c r="D821" s="101"/>
      <c r="E821"/>
      <c r="F821"/>
      <c r="G821"/>
    </row>
    <row r="822" spans="1:7" s="35" customFormat="1" x14ac:dyDescent="0.25">
      <c r="A822" s="204"/>
      <c r="C822"/>
      <c r="D822" s="101"/>
      <c r="E822"/>
      <c r="F822"/>
      <c r="G822"/>
    </row>
    <row r="823" spans="1:7" s="35" customFormat="1" x14ac:dyDescent="0.25">
      <c r="A823" s="204"/>
      <c r="C823"/>
      <c r="D823" s="101"/>
      <c r="E823"/>
      <c r="F823"/>
      <c r="G823"/>
    </row>
    <row r="824" spans="1:7" s="35" customFormat="1" x14ac:dyDescent="0.25">
      <c r="A824" s="204"/>
      <c r="C824"/>
      <c r="D824" s="101"/>
      <c r="E824"/>
      <c r="F824"/>
      <c r="G824"/>
    </row>
    <row r="825" spans="1:7" s="35" customFormat="1" x14ac:dyDescent="0.25">
      <c r="A825" s="204"/>
      <c r="C825"/>
      <c r="D825" s="101"/>
      <c r="E825"/>
      <c r="F825"/>
      <c r="G825"/>
    </row>
    <row r="826" spans="1:7" s="35" customFormat="1" x14ac:dyDescent="0.25">
      <c r="A826" s="204"/>
      <c r="C826"/>
      <c r="D826" s="101"/>
      <c r="E826"/>
      <c r="F826"/>
      <c r="G826"/>
    </row>
    <row r="827" spans="1:7" s="35" customFormat="1" x14ac:dyDescent="0.25">
      <c r="A827" s="204"/>
      <c r="C827"/>
      <c r="D827" s="101"/>
      <c r="E827"/>
      <c r="F827"/>
      <c r="G827"/>
    </row>
    <row r="828" spans="1:7" s="35" customFormat="1" x14ac:dyDescent="0.25">
      <c r="A828" s="204"/>
      <c r="C828"/>
      <c r="D828" s="101"/>
      <c r="E828"/>
      <c r="F828"/>
      <c r="G828"/>
    </row>
    <row r="829" spans="1:7" s="35" customFormat="1" x14ac:dyDescent="0.25">
      <c r="A829" s="204"/>
      <c r="C829"/>
      <c r="D829" s="101"/>
      <c r="E829"/>
      <c r="F829"/>
      <c r="G829"/>
    </row>
    <row r="830" spans="1:7" s="35" customFormat="1" x14ac:dyDescent="0.25">
      <c r="A830" s="204"/>
      <c r="C830"/>
      <c r="D830" s="101"/>
      <c r="E830"/>
      <c r="F830"/>
      <c r="G830"/>
    </row>
    <row r="831" spans="1:7" s="35" customFormat="1" x14ac:dyDescent="0.25">
      <c r="A831" s="204"/>
      <c r="C831"/>
      <c r="D831" s="101"/>
      <c r="E831"/>
      <c r="F831"/>
      <c r="G831"/>
    </row>
    <row r="832" spans="1:7" s="35" customFormat="1" x14ac:dyDescent="0.25">
      <c r="A832" s="204"/>
      <c r="C832"/>
      <c r="D832" s="101"/>
      <c r="E832"/>
      <c r="F832"/>
      <c r="G832"/>
    </row>
    <row r="833" spans="1:7" s="35" customFormat="1" x14ac:dyDescent="0.25">
      <c r="A833" s="204"/>
      <c r="C833"/>
      <c r="D833" s="101"/>
      <c r="E833"/>
      <c r="F833"/>
      <c r="G833"/>
    </row>
    <row r="834" spans="1:7" s="35" customFormat="1" x14ac:dyDescent="0.25">
      <c r="A834" s="204"/>
      <c r="C834"/>
      <c r="D834" s="101"/>
      <c r="E834"/>
      <c r="F834"/>
      <c r="G834"/>
    </row>
    <row r="835" spans="1:7" s="35" customFormat="1" x14ac:dyDescent="0.25">
      <c r="A835" s="204"/>
      <c r="C835"/>
      <c r="D835" s="101"/>
      <c r="E835"/>
      <c r="F835"/>
      <c r="G835"/>
    </row>
    <row r="836" spans="1:7" s="35" customFormat="1" x14ac:dyDescent="0.25">
      <c r="A836" s="204"/>
      <c r="C836"/>
      <c r="D836" s="101"/>
      <c r="E836"/>
      <c r="F836"/>
      <c r="G836"/>
    </row>
    <row r="837" spans="1:7" s="35" customFormat="1" x14ac:dyDescent="0.25">
      <c r="A837" s="204"/>
      <c r="C837"/>
      <c r="D837" s="101"/>
      <c r="E837"/>
      <c r="F837"/>
      <c r="G837"/>
    </row>
    <row r="838" spans="1:7" s="35" customFormat="1" x14ac:dyDescent="0.25">
      <c r="A838" s="204"/>
      <c r="C838"/>
      <c r="D838" s="101"/>
      <c r="E838"/>
      <c r="F838"/>
      <c r="G838"/>
    </row>
    <row r="839" spans="1:7" s="35" customFormat="1" x14ac:dyDescent="0.25">
      <c r="A839" s="204"/>
      <c r="C839"/>
      <c r="D839" s="101"/>
      <c r="E839"/>
      <c r="F839"/>
      <c r="G839"/>
    </row>
    <row r="840" spans="1:7" s="35" customFormat="1" x14ac:dyDescent="0.25">
      <c r="A840" s="204"/>
      <c r="C840"/>
      <c r="D840" s="101"/>
      <c r="E840"/>
      <c r="F840"/>
      <c r="G840"/>
    </row>
    <row r="841" spans="1:7" s="35" customFormat="1" x14ac:dyDescent="0.25">
      <c r="A841" s="204"/>
      <c r="C841"/>
      <c r="D841" s="101"/>
      <c r="E841"/>
      <c r="F841"/>
      <c r="G841"/>
    </row>
    <row r="842" spans="1:7" s="35" customFormat="1" x14ac:dyDescent="0.25">
      <c r="A842" s="204"/>
      <c r="C842"/>
      <c r="D842" s="101"/>
      <c r="E842"/>
      <c r="F842"/>
      <c r="G842"/>
    </row>
    <row r="843" spans="1:7" s="35" customFormat="1" x14ac:dyDescent="0.25">
      <c r="A843" s="204"/>
      <c r="C843"/>
      <c r="D843" s="101"/>
      <c r="E843"/>
      <c r="F843"/>
      <c r="G843"/>
    </row>
    <row r="844" spans="1:7" s="35" customFormat="1" x14ac:dyDescent="0.25">
      <c r="A844" s="204"/>
      <c r="C844"/>
      <c r="D844" s="101"/>
      <c r="E844"/>
      <c r="F844"/>
      <c r="G844"/>
    </row>
    <row r="845" spans="1:7" s="35" customFormat="1" x14ac:dyDescent="0.25">
      <c r="A845" s="204"/>
      <c r="C845"/>
      <c r="D845" s="101"/>
      <c r="E845"/>
      <c r="F845"/>
      <c r="G845"/>
    </row>
    <row r="846" spans="1:7" s="35" customFormat="1" x14ac:dyDescent="0.25">
      <c r="A846" s="204"/>
      <c r="C846"/>
      <c r="D846" s="101"/>
      <c r="E846"/>
      <c r="F846"/>
      <c r="G846"/>
    </row>
    <row r="847" spans="1:7" s="35" customFormat="1" x14ac:dyDescent="0.25">
      <c r="A847" s="204"/>
      <c r="C847"/>
      <c r="D847" s="101"/>
      <c r="E847"/>
      <c r="F847"/>
      <c r="G847"/>
    </row>
    <row r="848" spans="1:7" s="35" customFormat="1" x14ac:dyDescent="0.25">
      <c r="A848" s="204"/>
      <c r="C848"/>
      <c r="D848" s="101"/>
      <c r="E848"/>
      <c r="F848"/>
      <c r="G848"/>
    </row>
    <row r="849" spans="1:7" s="35" customFormat="1" x14ac:dyDescent="0.25">
      <c r="A849" s="204"/>
      <c r="C849"/>
      <c r="D849" s="101"/>
      <c r="E849"/>
      <c r="F849"/>
      <c r="G849"/>
    </row>
    <row r="850" spans="1:7" s="35" customFormat="1" x14ac:dyDescent="0.25">
      <c r="A850" s="204"/>
      <c r="C850"/>
      <c r="D850" s="101"/>
      <c r="E850"/>
      <c r="F850"/>
      <c r="G850"/>
    </row>
    <row r="851" spans="1:7" s="35" customFormat="1" x14ac:dyDescent="0.25">
      <c r="A851" s="204"/>
      <c r="C851"/>
      <c r="D851" s="101"/>
      <c r="E851"/>
      <c r="F851"/>
      <c r="G851"/>
    </row>
    <row r="852" spans="1:7" s="35" customFormat="1" x14ac:dyDescent="0.25">
      <c r="A852" s="204"/>
      <c r="C852"/>
      <c r="D852" s="101"/>
      <c r="E852"/>
      <c r="F852"/>
      <c r="G852"/>
    </row>
    <row r="853" spans="1:7" s="35" customFormat="1" x14ac:dyDescent="0.25">
      <c r="A853" s="204"/>
      <c r="C853"/>
      <c r="D853" s="101"/>
      <c r="E853"/>
      <c r="F853"/>
      <c r="G853"/>
    </row>
    <row r="854" spans="1:7" s="35" customFormat="1" x14ac:dyDescent="0.25">
      <c r="A854" s="204"/>
      <c r="C854"/>
      <c r="D854" s="101"/>
      <c r="E854"/>
      <c r="F854"/>
      <c r="G854"/>
    </row>
    <row r="855" spans="1:7" s="35" customFormat="1" x14ac:dyDescent="0.25">
      <c r="A855" s="204"/>
      <c r="C855"/>
      <c r="D855" s="101"/>
      <c r="E855"/>
      <c r="F855"/>
      <c r="G855"/>
    </row>
    <row r="856" spans="1:7" s="35" customFormat="1" x14ac:dyDescent="0.25">
      <c r="A856" s="204"/>
      <c r="C856"/>
      <c r="D856" s="101"/>
      <c r="E856"/>
      <c r="F856"/>
      <c r="G856"/>
    </row>
    <row r="857" spans="1:7" s="35" customFormat="1" x14ac:dyDescent="0.25">
      <c r="A857" s="204"/>
      <c r="C857"/>
      <c r="D857" s="101"/>
      <c r="E857"/>
      <c r="F857"/>
      <c r="G857"/>
    </row>
    <row r="858" spans="1:7" s="35" customFormat="1" x14ac:dyDescent="0.25">
      <c r="A858" s="204"/>
      <c r="C858"/>
      <c r="D858" s="101"/>
      <c r="E858"/>
      <c r="F858"/>
      <c r="G858"/>
    </row>
    <row r="859" spans="1:7" s="35" customFormat="1" x14ac:dyDescent="0.25">
      <c r="A859" s="204"/>
      <c r="C859"/>
      <c r="D859" s="101"/>
      <c r="E859"/>
      <c r="F859"/>
      <c r="G859"/>
    </row>
    <row r="860" spans="1:7" s="35" customFormat="1" x14ac:dyDescent="0.25">
      <c r="A860" s="204"/>
      <c r="C860"/>
      <c r="D860" s="101"/>
      <c r="E860"/>
      <c r="F860"/>
      <c r="G860"/>
    </row>
    <row r="861" spans="1:7" s="35" customFormat="1" x14ac:dyDescent="0.25">
      <c r="A861" s="204"/>
      <c r="C861"/>
      <c r="D861" s="101"/>
      <c r="E861"/>
      <c r="F861"/>
      <c r="G861"/>
    </row>
    <row r="862" spans="1:7" s="35" customFormat="1" x14ac:dyDescent="0.25">
      <c r="A862" s="204"/>
      <c r="C862"/>
      <c r="D862" s="101"/>
      <c r="E862"/>
      <c r="F862"/>
      <c r="G862"/>
    </row>
    <row r="863" spans="1:7" s="35" customFormat="1" x14ac:dyDescent="0.25">
      <c r="A863" s="204"/>
      <c r="C863"/>
      <c r="D863" s="101"/>
      <c r="E863"/>
      <c r="F863"/>
      <c r="G863"/>
    </row>
    <row r="864" spans="1:7" s="35" customFormat="1" x14ac:dyDescent="0.25">
      <c r="A864" s="204"/>
      <c r="C864"/>
      <c r="D864" s="101"/>
      <c r="E864"/>
      <c r="F864"/>
      <c r="G864"/>
    </row>
    <row r="865" spans="1:7" s="35" customFormat="1" x14ac:dyDescent="0.25">
      <c r="A865" s="204"/>
      <c r="C865"/>
      <c r="D865" s="101"/>
      <c r="E865"/>
      <c r="F865"/>
      <c r="G865"/>
    </row>
    <row r="866" spans="1:7" s="35" customFormat="1" x14ac:dyDescent="0.25">
      <c r="A866" s="204"/>
      <c r="C866"/>
      <c r="D866" s="101"/>
      <c r="E866"/>
      <c r="F866"/>
      <c r="G866"/>
    </row>
    <row r="867" spans="1:7" s="35" customFormat="1" x14ac:dyDescent="0.25">
      <c r="A867" s="204"/>
      <c r="C867"/>
      <c r="D867" s="101"/>
      <c r="E867"/>
      <c r="F867"/>
      <c r="G867"/>
    </row>
    <row r="868" spans="1:7" s="35" customFormat="1" x14ac:dyDescent="0.25">
      <c r="A868" s="204"/>
      <c r="C868"/>
      <c r="D868" s="101"/>
      <c r="E868"/>
      <c r="F868"/>
      <c r="G868"/>
    </row>
    <row r="869" spans="1:7" s="35" customFormat="1" x14ac:dyDescent="0.25">
      <c r="A869" s="204"/>
      <c r="C869"/>
      <c r="D869" s="101"/>
      <c r="E869"/>
      <c r="F869"/>
      <c r="G869"/>
    </row>
    <row r="870" spans="1:7" s="35" customFormat="1" x14ac:dyDescent="0.25">
      <c r="A870" s="204"/>
      <c r="C870"/>
      <c r="D870" s="101"/>
      <c r="E870"/>
      <c r="F870"/>
      <c r="G870"/>
    </row>
    <row r="871" spans="1:7" s="35" customFormat="1" x14ac:dyDescent="0.25">
      <c r="A871" s="204"/>
      <c r="C871"/>
      <c r="D871" s="101"/>
      <c r="E871"/>
      <c r="F871"/>
      <c r="G871"/>
    </row>
    <row r="872" spans="1:7" s="35" customFormat="1" x14ac:dyDescent="0.25">
      <c r="A872" s="204"/>
      <c r="C872"/>
      <c r="D872" s="101"/>
      <c r="E872"/>
      <c r="F872"/>
      <c r="G872"/>
    </row>
    <row r="873" spans="1:7" s="35" customFormat="1" x14ac:dyDescent="0.25">
      <c r="A873" s="204"/>
      <c r="C873"/>
      <c r="D873" s="101"/>
      <c r="E873"/>
      <c r="F873"/>
      <c r="G873"/>
    </row>
    <row r="874" spans="1:7" s="35" customFormat="1" x14ac:dyDescent="0.25">
      <c r="A874" s="204"/>
      <c r="C874"/>
      <c r="D874" s="101"/>
      <c r="E874"/>
      <c r="F874"/>
      <c r="G874"/>
    </row>
    <row r="875" spans="1:7" s="35" customFormat="1" x14ac:dyDescent="0.25">
      <c r="A875" s="204"/>
      <c r="C875"/>
      <c r="D875" s="101"/>
      <c r="E875"/>
      <c r="F875"/>
      <c r="G875"/>
    </row>
    <row r="876" spans="1:7" s="35" customFormat="1" x14ac:dyDescent="0.25">
      <c r="A876" s="204"/>
      <c r="C876"/>
      <c r="D876" s="101"/>
      <c r="E876"/>
      <c r="F876"/>
      <c r="G876"/>
    </row>
    <row r="877" spans="1:7" s="35" customFormat="1" x14ac:dyDescent="0.25">
      <c r="A877" s="204"/>
      <c r="C877"/>
      <c r="D877" s="101"/>
      <c r="E877"/>
      <c r="F877"/>
      <c r="G877"/>
    </row>
    <row r="878" spans="1:7" s="35" customFormat="1" x14ac:dyDescent="0.25">
      <c r="A878" s="204"/>
      <c r="C878"/>
      <c r="D878" s="101"/>
      <c r="E878"/>
      <c r="F878"/>
      <c r="G878"/>
    </row>
    <row r="879" spans="1:7" s="35" customFormat="1" x14ac:dyDescent="0.25">
      <c r="A879" s="204"/>
      <c r="C879"/>
      <c r="D879" s="101"/>
      <c r="E879"/>
      <c r="F879"/>
      <c r="G879"/>
    </row>
    <row r="880" spans="1:7" s="35" customFormat="1" x14ac:dyDescent="0.25">
      <c r="A880" s="204"/>
      <c r="C880"/>
      <c r="D880" s="101"/>
      <c r="E880"/>
      <c r="F880"/>
      <c r="G880"/>
    </row>
    <row r="881" spans="1:7" s="35" customFormat="1" x14ac:dyDescent="0.25">
      <c r="A881" s="204"/>
      <c r="C881"/>
      <c r="D881" s="101"/>
      <c r="E881"/>
      <c r="F881"/>
      <c r="G881"/>
    </row>
    <row r="882" spans="1:7" s="35" customFormat="1" x14ac:dyDescent="0.25">
      <c r="A882" s="204"/>
      <c r="C882"/>
      <c r="D882" s="101"/>
      <c r="E882"/>
      <c r="F882"/>
      <c r="G882"/>
    </row>
    <row r="883" spans="1:7" s="35" customFormat="1" x14ac:dyDescent="0.25">
      <c r="A883" s="204"/>
      <c r="C883"/>
      <c r="D883" s="101"/>
      <c r="E883"/>
      <c r="F883"/>
      <c r="G883"/>
    </row>
    <row r="884" spans="1:7" s="35" customFormat="1" x14ac:dyDescent="0.25">
      <c r="A884" s="204"/>
      <c r="C884"/>
      <c r="D884" s="101"/>
      <c r="E884"/>
      <c r="F884"/>
      <c r="G884"/>
    </row>
    <row r="885" spans="1:7" s="35" customFormat="1" x14ac:dyDescent="0.25">
      <c r="A885" s="204"/>
      <c r="C885"/>
      <c r="D885" s="101"/>
      <c r="E885"/>
      <c r="F885"/>
      <c r="G885"/>
    </row>
    <row r="886" spans="1:7" s="35" customFormat="1" x14ac:dyDescent="0.25">
      <c r="A886" s="204"/>
      <c r="C886"/>
      <c r="D886" s="101"/>
      <c r="E886"/>
      <c r="F886"/>
      <c r="G886"/>
    </row>
    <row r="887" spans="1:7" s="35" customFormat="1" x14ac:dyDescent="0.25">
      <c r="A887" s="204"/>
      <c r="C887"/>
      <c r="D887" s="101"/>
      <c r="E887"/>
      <c r="F887"/>
      <c r="G887"/>
    </row>
    <row r="888" spans="1:7" s="35" customFormat="1" x14ac:dyDescent="0.25">
      <c r="A888" s="204"/>
      <c r="C888"/>
      <c r="D888" s="101"/>
      <c r="E888"/>
      <c r="F888"/>
      <c r="G888"/>
    </row>
    <row r="889" spans="1:7" s="35" customFormat="1" x14ac:dyDescent="0.25">
      <c r="A889" s="204"/>
      <c r="C889"/>
      <c r="D889" s="101"/>
      <c r="E889"/>
      <c r="F889"/>
      <c r="G889"/>
    </row>
    <row r="890" spans="1:7" s="35" customFormat="1" x14ac:dyDescent="0.25">
      <c r="A890" s="204"/>
      <c r="C890"/>
      <c r="D890" s="101"/>
      <c r="E890"/>
      <c r="F890"/>
      <c r="G890"/>
    </row>
    <row r="891" spans="1:7" s="35" customFormat="1" x14ac:dyDescent="0.25">
      <c r="A891" s="204"/>
      <c r="C891"/>
      <c r="D891" s="101"/>
      <c r="E891"/>
      <c r="F891"/>
      <c r="G891"/>
    </row>
    <row r="892" spans="1:7" s="35" customFormat="1" x14ac:dyDescent="0.25">
      <c r="A892" s="204"/>
      <c r="C892"/>
      <c r="D892" s="101"/>
      <c r="E892"/>
      <c r="F892"/>
      <c r="G892"/>
    </row>
    <row r="893" spans="1:7" s="35" customFormat="1" x14ac:dyDescent="0.25">
      <c r="A893" s="204"/>
      <c r="C893"/>
      <c r="D893" s="101"/>
      <c r="E893"/>
      <c r="F893"/>
      <c r="G893"/>
    </row>
    <row r="894" spans="1:7" s="35" customFormat="1" x14ac:dyDescent="0.25">
      <c r="A894" s="204"/>
      <c r="C894"/>
      <c r="D894" s="101"/>
      <c r="E894"/>
      <c r="F894"/>
      <c r="G894"/>
    </row>
    <row r="895" spans="1:7" s="35" customFormat="1" x14ac:dyDescent="0.25">
      <c r="A895" s="204"/>
      <c r="C895"/>
      <c r="D895" s="101"/>
      <c r="E895"/>
      <c r="F895"/>
      <c r="G895"/>
    </row>
    <row r="896" spans="1:7" s="35" customFormat="1" x14ac:dyDescent="0.25">
      <c r="A896" s="204"/>
      <c r="C896"/>
      <c r="D896" s="101"/>
      <c r="E896"/>
      <c r="F896"/>
      <c r="G896"/>
    </row>
    <row r="897" spans="1:7" s="35" customFormat="1" x14ac:dyDescent="0.25">
      <c r="A897" s="204"/>
      <c r="C897"/>
      <c r="D897" s="101"/>
      <c r="E897"/>
      <c r="F897"/>
      <c r="G897"/>
    </row>
    <row r="898" spans="1:7" s="35" customFormat="1" x14ac:dyDescent="0.25">
      <c r="A898" s="204"/>
      <c r="C898"/>
      <c r="D898" s="101"/>
      <c r="E898"/>
      <c r="F898"/>
      <c r="G898"/>
    </row>
    <row r="899" spans="1:7" s="35" customFormat="1" x14ac:dyDescent="0.25">
      <c r="A899" s="204"/>
      <c r="C899"/>
      <c r="D899" s="101"/>
      <c r="E899"/>
      <c r="F899"/>
      <c r="G899"/>
    </row>
    <row r="900" spans="1:7" s="35" customFormat="1" x14ac:dyDescent="0.25">
      <c r="A900" s="204"/>
      <c r="C900"/>
      <c r="D900" s="101"/>
      <c r="E900"/>
      <c r="F900"/>
      <c r="G900"/>
    </row>
    <row r="901" spans="1:7" s="35" customFormat="1" x14ac:dyDescent="0.25">
      <c r="A901" s="204"/>
      <c r="C901"/>
      <c r="D901" s="101"/>
      <c r="E901"/>
      <c r="F901"/>
      <c r="G901"/>
    </row>
    <row r="902" spans="1:7" s="35" customFormat="1" x14ac:dyDescent="0.25">
      <c r="A902" s="204"/>
      <c r="C902"/>
      <c r="D902" s="101"/>
      <c r="E902"/>
      <c r="F902"/>
      <c r="G902"/>
    </row>
    <row r="903" spans="1:7" s="35" customFormat="1" x14ac:dyDescent="0.25">
      <c r="A903" s="204"/>
      <c r="C903"/>
      <c r="D903" s="101"/>
      <c r="E903"/>
      <c r="F903"/>
      <c r="G903"/>
    </row>
    <row r="904" spans="1:7" s="35" customFormat="1" x14ac:dyDescent="0.25">
      <c r="A904" s="204"/>
      <c r="C904"/>
      <c r="D904" s="101"/>
      <c r="E904"/>
      <c r="F904"/>
      <c r="G904"/>
    </row>
    <row r="905" spans="1:7" s="35" customFormat="1" x14ac:dyDescent="0.25">
      <c r="A905" s="204"/>
      <c r="C905"/>
      <c r="D905" s="101"/>
      <c r="E905"/>
      <c r="F905"/>
      <c r="G905"/>
    </row>
    <row r="906" spans="1:7" s="35" customFormat="1" x14ac:dyDescent="0.25">
      <c r="A906" s="204"/>
      <c r="C906"/>
      <c r="D906" s="101"/>
      <c r="E906"/>
      <c r="F906"/>
      <c r="G906"/>
    </row>
    <row r="907" spans="1:7" s="35" customFormat="1" x14ac:dyDescent="0.25">
      <c r="A907" s="204"/>
      <c r="C907"/>
      <c r="D907" s="101"/>
      <c r="E907"/>
      <c r="F907"/>
      <c r="G907"/>
    </row>
    <row r="908" spans="1:7" s="35" customFormat="1" x14ac:dyDescent="0.25">
      <c r="A908" s="204"/>
      <c r="C908"/>
      <c r="D908" s="101"/>
      <c r="E908"/>
      <c r="F908"/>
      <c r="G908"/>
    </row>
    <row r="909" spans="1:7" s="35" customFormat="1" x14ac:dyDescent="0.25">
      <c r="A909" s="204"/>
      <c r="C909"/>
      <c r="D909" s="101"/>
      <c r="E909"/>
      <c r="F909"/>
      <c r="G909"/>
    </row>
    <row r="910" spans="1:7" s="35" customFormat="1" x14ac:dyDescent="0.25">
      <c r="A910" s="204"/>
      <c r="C910"/>
      <c r="D910" s="101"/>
      <c r="E910"/>
      <c r="F910"/>
      <c r="G910"/>
    </row>
    <row r="911" spans="1:7" s="35" customFormat="1" x14ac:dyDescent="0.25">
      <c r="A911" s="204"/>
      <c r="C911"/>
      <c r="D911" s="101"/>
      <c r="E911"/>
      <c r="F911"/>
      <c r="G911"/>
    </row>
    <row r="912" spans="1:7" s="35" customFormat="1" x14ac:dyDescent="0.25">
      <c r="A912" s="204"/>
      <c r="C912"/>
      <c r="D912" s="101"/>
      <c r="E912"/>
      <c r="F912"/>
      <c r="G912"/>
    </row>
    <row r="913" spans="1:7" s="35" customFormat="1" x14ac:dyDescent="0.25">
      <c r="A913" s="204"/>
      <c r="C913"/>
      <c r="D913" s="101"/>
      <c r="E913"/>
      <c r="F913"/>
      <c r="G913"/>
    </row>
    <row r="914" spans="1:7" s="35" customFormat="1" x14ac:dyDescent="0.25">
      <c r="A914" s="204"/>
      <c r="C914"/>
      <c r="D914" s="101"/>
      <c r="E914"/>
      <c r="F914"/>
      <c r="G914"/>
    </row>
    <row r="915" spans="1:7" s="35" customFormat="1" x14ac:dyDescent="0.25">
      <c r="A915" s="204"/>
      <c r="C915"/>
      <c r="D915" s="101"/>
      <c r="E915"/>
      <c r="F915"/>
      <c r="G915"/>
    </row>
    <row r="916" spans="1:7" s="35" customFormat="1" x14ac:dyDescent="0.25">
      <c r="A916" s="204"/>
      <c r="C916"/>
      <c r="D916" s="101"/>
      <c r="E916"/>
      <c r="F916"/>
      <c r="G916"/>
    </row>
    <row r="917" spans="1:7" s="35" customFormat="1" x14ac:dyDescent="0.25">
      <c r="A917" s="204"/>
      <c r="C917"/>
      <c r="D917" s="101"/>
      <c r="E917"/>
      <c r="F917"/>
      <c r="G917"/>
    </row>
    <row r="918" spans="1:7" s="35" customFormat="1" x14ac:dyDescent="0.25">
      <c r="A918" s="204"/>
      <c r="C918"/>
      <c r="D918" s="101"/>
      <c r="E918"/>
      <c r="F918"/>
      <c r="G918"/>
    </row>
    <row r="919" spans="1:7" s="35" customFormat="1" x14ac:dyDescent="0.25">
      <c r="A919" s="204"/>
      <c r="C919"/>
      <c r="D919" s="101"/>
      <c r="E919"/>
      <c r="F919"/>
      <c r="G919"/>
    </row>
    <row r="920" spans="1:7" s="35" customFormat="1" x14ac:dyDescent="0.25">
      <c r="A920" s="204"/>
      <c r="C920"/>
      <c r="D920" s="101"/>
      <c r="E920"/>
      <c r="F920"/>
      <c r="G920"/>
    </row>
    <row r="921" spans="1:7" s="35" customFormat="1" x14ac:dyDescent="0.25">
      <c r="A921" s="204"/>
      <c r="C921"/>
      <c r="D921" s="101"/>
      <c r="E921"/>
      <c r="F921"/>
      <c r="G921"/>
    </row>
    <row r="922" spans="1:7" s="35" customFormat="1" x14ac:dyDescent="0.25">
      <c r="A922" s="204"/>
      <c r="C922"/>
      <c r="D922" s="101"/>
      <c r="E922"/>
      <c r="F922"/>
      <c r="G922"/>
    </row>
    <row r="923" spans="1:7" s="35" customFormat="1" x14ac:dyDescent="0.25">
      <c r="A923" s="204"/>
      <c r="C923"/>
      <c r="D923" s="101"/>
      <c r="E923"/>
      <c r="F923"/>
      <c r="G923"/>
    </row>
    <row r="924" spans="1:7" s="35" customFormat="1" x14ac:dyDescent="0.25">
      <c r="A924" s="204"/>
      <c r="C924"/>
      <c r="D924" s="101"/>
      <c r="E924"/>
      <c r="F924"/>
      <c r="G924"/>
    </row>
    <row r="925" spans="1:7" s="35" customFormat="1" x14ac:dyDescent="0.25">
      <c r="A925" s="204"/>
      <c r="C925"/>
      <c r="D925" s="101"/>
      <c r="E925"/>
      <c r="F925"/>
      <c r="G925"/>
    </row>
    <row r="926" spans="1:7" s="35" customFormat="1" x14ac:dyDescent="0.25">
      <c r="A926" s="204"/>
      <c r="C926"/>
      <c r="D926" s="101"/>
      <c r="E926"/>
      <c r="F926"/>
      <c r="G926"/>
    </row>
    <row r="927" spans="1:7" s="35" customFormat="1" x14ac:dyDescent="0.25">
      <c r="A927" s="204"/>
      <c r="C927"/>
      <c r="D927" s="101"/>
      <c r="E927"/>
      <c r="F927"/>
      <c r="G927"/>
    </row>
    <row r="928" spans="1:7" s="35" customFormat="1" x14ac:dyDescent="0.25">
      <c r="A928" s="204"/>
      <c r="C928"/>
      <c r="D928" s="101"/>
      <c r="E928"/>
      <c r="F928"/>
      <c r="G928"/>
    </row>
    <row r="929" spans="1:7" s="35" customFormat="1" x14ac:dyDescent="0.25">
      <c r="A929" s="204"/>
      <c r="C929"/>
      <c r="D929" s="101"/>
      <c r="E929"/>
      <c r="F929"/>
      <c r="G929"/>
    </row>
    <row r="930" spans="1:7" s="35" customFormat="1" x14ac:dyDescent="0.25">
      <c r="A930" s="204"/>
      <c r="C930"/>
      <c r="D930" s="101"/>
      <c r="E930"/>
      <c r="F930"/>
      <c r="G930"/>
    </row>
    <row r="931" spans="1:7" s="35" customFormat="1" x14ac:dyDescent="0.25">
      <c r="A931" s="204"/>
      <c r="C931"/>
      <c r="D931" s="101"/>
      <c r="E931"/>
      <c r="F931"/>
      <c r="G931"/>
    </row>
    <row r="932" spans="1:7" s="35" customFormat="1" x14ac:dyDescent="0.25">
      <c r="A932" s="204"/>
      <c r="C932"/>
      <c r="D932" s="101"/>
      <c r="E932"/>
      <c r="F932"/>
      <c r="G932"/>
    </row>
    <row r="933" spans="1:7" s="35" customFormat="1" x14ac:dyDescent="0.25">
      <c r="A933" s="204"/>
      <c r="C933"/>
      <c r="D933" s="101"/>
      <c r="E933"/>
      <c r="F933"/>
      <c r="G933"/>
    </row>
    <row r="934" spans="1:7" s="35" customFormat="1" x14ac:dyDescent="0.25">
      <c r="A934" s="204"/>
      <c r="C934"/>
      <c r="D934" s="101"/>
      <c r="E934"/>
      <c r="F934"/>
      <c r="G934"/>
    </row>
    <row r="935" spans="1:7" s="35" customFormat="1" x14ac:dyDescent="0.25">
      <c r="A935" s="204"/>
      <c r="C935"/>
      <c r="D935" s="101"/>
      <c r="E935"/>
      <c r="F935"/>
      <c r="G935"/>
    </row>
    <row r="936" spans="1:7" s="35" customFormat="1" x14ac:dyDescent="0.25">
      <c r="A936" s="204"/>
      <c r="C936"/>
      <c r="D936" s="101"/>
      <c r="E936"/>
      <c r="F936"/>
      <c r="G936"/>
    </row>
    <row r="937" spans="1:7" s="35" customFormat="1" x14ac:dyDescent="0.25">
      <c r="A937" s="204"/>
      <c r="C937"/>
      <c r="D937" s="101"/>
      <c r="E937"/>
      <c r="F937"/>
      <c r="G937"/>
    </row>
    <row r="938" spans="1:7" s="35" customFormat="1" x14ac:dyDescent="0.25">
      <c r="A938" s="204"/>
      <c r="C938"/>
      <c r="D938" s="101"/>
      <c r="E938"/>
      <c r="F938"/>
      <c r="G938"/>
    </row>
    <row r="939" spans="1:7" s="35" customFormat="1" x14ac:dyDescent="0.25">
      <c r="A939" s="204"/>
      <c r="C939"/>
      <c r="D939" s="101"/>
      <c r="E939"/>
      <c r="F939"/>
      <c r="G939"/>
    </row>
    <row r="940" spans="1:7" s="35" customFormat="1" x14ac:dyDescent="0.25">
      <c r="A940" s="204"/>
      <c r="C940"/>
      <c r="D940" s="101"/>
      <c r="E940"/>
      <c r="F940"/>
      <c r="G940"/>
    </row>
    <row r="941" spans="1:7" s="35" customFormat="1" x14ac:dyDescent="0.25">
      <c r="A941" s="204"/>
      <c r="C941"/>
      <c r="D941" s="101"/>
      <c r="E941"/>
      <c r="F941"/>
      <c r="G941"/>
    </row>
    <row r="942" spans="1:7" s="35" customFormat="1" x14ac:dyDescent="0.25">
      <c r="A942" s="204"/>
      <c r="C942"/>
      <c r="D942" s="101"/>
      <c r="E942"/>
      <c r="F942"/>
      <c r="G942"/>
    </row>
    <row r="943" spans="1:7" s="35" customFormat="1" x14ac:dyDescent="0.25">
      <c r="A943" s="204"/>
      <c r="C943"/>
      <c r="D943" s="101"/>
      <c r="E943"/>
      <c r="F943"/>
      <c r="G943"/>
    </row>
    <row r="944" spans="1:7" s="35" customFormat="1" x14ac:dyDescent="0.25">
      <c r="A944" s="204"/>
      <c r="C944"/>
      <c r="D944" s="101"/>
      <c r="E944"/>
      <c r="F944"/>
      <c r="G944"/>
    </row>
    <row r="945" spans="1:7" s="35" customFormat="1" x14ac:dyDescent="0.25">
      <c r="A945" s="204"/>
      <c r="C945"/>
      <c r="D945" s="101"/>
      <c r="E945"/>
      <c r="F945"/>
      <c r="G945"/>
    </row>
    <row r="946" spans="1:7" s="35" customFormat="1" x14ac:dyDescent="0.25">
      <c r="A946" s="204"/>
      <c r="C946"/>
      <c r="D946" s="101"/>
      <c r="E946"/>
      <c r="F946"/>
      <c r="G946"/>
    </row>
    <row r="947" spans="1:7" s="35" customFormat="1" x14ac:dyDescent="0.25">
      <c r="A947" s="204"/>
      <c r="C947"/>
      <c r="D947" s="101"/>
      <c r="E947"/>
      <c r="F947"/>
      <c r="G947"/>
    </row>
    <row r="948" spans="1:7" s="35" customFormat="1" x14ac:dyDescent="0.25">
      <c r="A948" s="204"/>
      <c r="C948"/>
      <c r="D948" s="101"/>
      <c r="E948"/>
      <c r="F948"/>
      <c r="G948"/>
    </row>
    <row r="949" spans="1:7" s="35" customFormat="1" x14ac:dyDescent="0.25">
      <c r="A949" s="204"/>
      <c r="C949"/>
      <c r="D949" s="101"/>
      <c r="E949"/>
      <c r="F949"/>
      <c r="G949"/>
    </row>
    <row r="950" spans="1:7" s="35" customFormat="1" x14ac:dyDescent="0.25">
      <c r="A950" s="204"/>
      <c r="C950"/>
      <c r="D950" s="101"/>
      <c r="E950"/>
      <c r="F950"/>
      <c r="G950"/>
    </row>
    <row r="951" spans="1:7" s="35" customFormat="1" x14ac:dyDescent="0.25">
      <c r="A951" s="204"/>
      <c r="C951"/>
      <c r="D951" s="101"/>
      <c r="E951"/>
      <c r="F951"/>
      <c r="G951"/>
    </row>
    <row r="952" spans="1:7" s="35" customFormat="1" x14ac:dyDescent="0.25">
      <c r="A952" s="204"/>
      <c r="C952"/>
      <c r="D952" s="101"/>
      <c r="E952"/>
      <c r="F952"/>
      <c r="G952"/>
    </row>
    <row r="953" spans="1:7" s="35" customFormat="1" x14ac:dyDescent="0.25">
      <c r="A953" s="204"/>
      <c r="C953"/>
      <c r="D953" s="101"/>
      <c r="E953"/>
      <c r="F953"/>
      <c r="G953"/>
    </row>
    <row r="954" spans="1:7" s="35" customFormat="1" x14ac:dyDescent="0.25">
      <c r="A954" s="204"/>
      <c r="C954"/>
      <c r="D954" s="101"/>
      <c r="E954"/>
      <c r="F954"/>
      <c r="G954"/>
    </row>
    <row r="955" spans="1:7" s="35" customFormat="1" x14ac:dyDescent="0.25">
      <c r="A955" s="204"/>
      <c r="C955"/>
      <c r="D955" s="101"/>
      <c r="E955"/>
      <c r="F955"/>
      <c r="G955"/>
    </row>
    <row r="956" spans="1:7" s="35" customFormat="1" x14ac:dyDescent="0.25">
      <c r="A956" s="204"/>
      <c r="C956"/>
      <c r="D956" s="101"/>
      <c r="E956"/>
      <c r="F956"/>
      <c r="G956"/>
    </row>
    <row r="957" spans="1:7" s="35" customFormat="1" x14ac:dyDescent="0.25">
      <c r="A957" s="204"/>
      <c r="C957"/>
      <c r="D957" s="101"/>
      <c r="E957"/>
      <c r="F957"/>
      <c r="G957"/>
    </row>
    <row r="958" spans="1:7" s="35" customFormat="1" x14ac:dyDescent="0.25">
      <c r="A958" s="204"/>
      <c r="C958"/>
      <c r="D958" s="101"/>
      <c r="E958"/>
      <c r="F958"/>
      <c r="G958"/>
    </row>
    <row r="959" spans="1:7" s="35" customFormat="1" x14ac:dyDescent="0.25">
      <c r="A959" s="204"/>
      <c r="C959"/>
      <c r="D959" s="101"/>
      <c r="E959"/>
      <c r="F959"/>
      <c r="G959"/>
    </row>
    <row r="960" spans="1:7" s="35" customFormat="1" x14ac:dyDescent="0.25">
      <c r="A960" s="204"/>
      <c r="C960"/>
      <c r="D960" s="101"/>
      <c r="E960"/>
      <c r="F960"/>
      <c r="G960"/>
    </row>
    <row r="961" spans="1:7" s="35" customFormat="1" x14ac:dyDescent="0.25">
      <c r="A961" s="204"/>
      <c r="C961"/>
      <c r="D961" s="101"/>
      <c r="E961"/>
      <c r="F961"/>
      <c r="G961"/>
    </row>
    <row r="962" spans="1:7" s="35" customFormat="1" x14ac:dyDescent="0.25">
      <c r="A962" s="204"/>
      <c r="C962"/>
      <c r="D962" s="101"/>
      <c r="E962"/>
      <c r="F962"/>
      <c r="G962"/>
    </row>
    <row r="963" spans="1:7" s="35" customFormat="1" x14ac:dyDescent="0.25">
      <c r="A963" s="204"/>
      <c r="C963"/>
      <c r="D963" s="101"/>
      <c r="E963"/>
      <c r="F963"/>
      <c r="G963"/>
    </row>
    <row r="964" spans="1:7" s="35" customFormat="1" x14ac:dyDescent="0.25">
      <c r="A964" s="204"/>
      <c r="C964"/>
      <c r="D964" s="101"/>
      <c r="E964"/>
      <c r="F964"/>
      <c r="G964"/>
    </row>
    <row r="965" spans="1:7" s="35" customFormat="1" x14ac:dyDescent="0.25">
      <c r="A965" s="204"/>
      <c r="C965"/>
      <c r="D965" s="101"/>
      <c r="E965"/>
      <c r="F965"/>
      <c r="G965"/>
    </row>
    <row r="966" spans="1:7" s="35" customFormat="1" x14ac:dyDescent="0.25">
      <c r="A966" s="204"/>
      <c r="C966"/>
      <c r="D966" s="101"/>
      <c r="E966"/>
      <c r="F966"/>
      <c r="G966"/>
    </row>
    <row r="967" spans="1:7" s="35" customFormat="1" x14ac:dyDescent="0.25">
      <c r="A967" s="204"/>
      <c r="C967"/>
      <c r="D967" s="101"/>
      <c r="E967"/>
      <c r="F967"/>
      <c r="G967"/>
    </row>
    <row r="968" spans="1:7" s="35" customFormat="1" x14ac:dyDescent="0.25">
      <c r="A968" s="204"/>
      <c r="C968"/>
      <c r="D968" s="101"/>
      <c r="E968"/>
      <c r="F968"/>
      <c r="G968"/>
    </row>
    <row r="969" spans="1:7" s="35" customFormat="1" x14ac:dyDescent="0.25">
      <c r="A969" s="204"/>
      <c r="C969"/>
      <c r="D969" s="101"/>
      <c r="E969"/>
      <c r="F969"/>
      <c r="G969"/>
    </row>
    <row r="970" spans="1:7" s="35" customFormat="1" x14ac:dyDescent="0.25">
      <c r="A970" s="204"/>
      <c r="C970"/>
      <c r="D970" s="101"/>
      <c r="E970"/>
      <c r="F970"/>
      <c r="G970"/>
    </row>
    <row r="971" spans="1:7" s="35" customFormat="1" x14ac:dyDescent="0.25">
      <c r="A971" s="204"/>
      <c r="C971"/>
      <c r="D971" s="101"/>
      <c r="E971"/>
      <c r="F971"/>
      <c r="G971"/>
    </row>
    <row r="972" spans="1:7" s="35" customFormat="1" x14ac:dyDescent="0.25">
      <c r="A972" s="204"/>
      <c r="C972"/>
      <c r="D972" s="101"/>
      <c r="E972"/>
      <c r="F972"/>
      <c r="G972"/>
    </row>
    <row r="973" spans="1:7" s="35" customFormat="1" x14ac:dyDescent="0.25">
      <c r="A973" s="204"/>
      <c r="C973"/>
      <c r="D973" s="101"/>
      <c r="E973"/>
      <c r="F973"/>
      <c r="G973"/>
    </row>
    <row r="974" spans="1:7" s="35" customFormat="1" x14ac:dyDescent="0.25">
      <c r="A974" s="204"/>
      <c r="C974"/>
      <c r="D974" s="101"/>
      <c r="E974"/>
      <c r="F974"/>
      <c r="G974"/>
    </row>
    <row r="975" spans="1:7" s="35" customFormat="1" x14ac:dyDescent="0.25">
      <c r="A975" s="204"/>
      <c r="C975"/>
      <c r="D975" s="101"/>
      <c r="E975"/>
      <c r="F975"/>
      <c r="G975"/>
    </row>
    <row r="976" spans="1:7" s="35" customFormat="1" x14ac:dyDescent="0.25">
      <c r="A976" s="204"/>
      <c r="C976"/>
      <c r="D976" s="101"/>
      <c r="E976"/>
      <c r="F976"/>
      <c r="G976"/>
    </row>
    <row r="977" spans="1:7" s="35" customFormat="1" x14ac:dyDescent="0.25">
      <c r="A977" s="204"/>
      <c r="C977"/>
      <c r="D977" s="101"/>
      <c r="E977"/>
      <c r="F977"/>
      <c r="G977"/>
    </row>
    <row r="978" spans="1:7" s="35" customFormat="1" x14ac:dyDescent="0.25">
      <c r="A978" s="204"/>
      <c r="C978"/>
      <c r="D978" s="101"/>
      <c r="E978"/>
      <c r="F978"/>
      <c r="G978"/>
    </row>
    <row r="979" spans="1:7" s="35" customFormat="1" x14ac:dyDescent="0.25">
      <c r="A979" s="204"/>
      <c r="C979"/>
      <c r="D979" s="101"/>
      <c r="E979"/>
      <c r="F979"/>
      <c r="G979"/>
    </row>
    <row r="980" spans="1:7" s="35" customFormat="1" x14ac:dyDescent="0.25">
      <c r="A980" s="204"/>
      <c r="C980"/>
      <c r="D980" s="101"/>
      <c r="E980"/>
      <c r="F980"/>
      <c r="G980"/>
    </row>
    <row r="981" spans="1:7" s="35" customFormat="1" x14ac:dyDescent="0.25">
      <c r="A981" s="204"/>
      <c r="C981"/>
      <c r="D981" s="101"/>
      <c r="E981"/>
      <c r="F981"/>
      <c r="G981"/>
    </row>
    <row r="982" spans="1:7" s="35" customFormat="1" x14ac:dyDescent="0.25">
      <c r="A982" s="204"/>
      <c r="C982"/>
      <c r="D982" s="101"/>
      <c r="E982"/>
      <c r="F982"/>
      <c r="G982"/>
    </row>
    <row r="983" spans="1:7" s="35" customFormat="1" x14ac:dyDescent="0.25">
      <c r="A983" s="204"/>
      <c r="C983"/>
      <c r="D983" s="101"/>
      <c r="E983"/>
      <c r="F983"/>
      <c r="G983"/>
    </row>
    <row r="984" spans="1:7" s="35" customFormat="1" x14ac:dyDescent="0.25">
      <c r="A984" s="204"/>
      <c r="C984"/>
      <c r="D984" s="101"/>
      <c r="E984"/>
      <c r="F984"/>
      <c r="G984"/>
    </row>
    <row r="985" spans="1:7" s="35" customFormat="1" x14ac:dyDescent="0.25">
      <c r="A985" s="204"/>
      <c r="C985"/>
      <c r="D985" s="101"/>
      <c r="E985"/>
      <c r="F985"/>
      <c r="G985"/>
    </row>
    <row r="986" spans="1:7" s="35" customFormat="1" x14ac:dyDescent="0.25">
      <c r="A986" s="204"/>
      <c r="C986"/>
      <c r="D986" s="101"/>
      <c r="E986"/>
      <c r="F986"/>
      <c r="G986"/>
    </row>
    <row r="987" spans="1:7" s="35" customFormat="1" x14ac:dyDescent="0.25">
      <c r="A987" s="204"/>
      <c r="C987"/>
      <c r="D987" s="101"/>
      <c r="E987"/>
      <c r="F987"/>
      <c r="G987"/>
    </row>
    <row r="988" spans="1:7" s="35" customFormat="1" x14ac:dyDescent="0.25">
      <c r="A988" s="204"/>
      <c r="C988"/>
      <c r="D988" s="101"/>
      <c r="E988"/>
      <c r="F988"/>
      <c r="G988"/>
    </row>
    <row r="989" spans="1:7" s="35" customFormat="1" x14ac:dyDescent="0.25">
      <c r="A989" s="204"/>
      <c r="C989"/>
      <c r="D989" s="101"/>
      <c r="E989"/>
      <c r="F989"/>
      <c r="G989"/>
    </row>
    <row r="990" spans="1:7" s="35" customFormat="1" x14ac:dyDescent="0.25">
      <c r="A990" s="204"/>
      <c r="C990"/>
      <c r="D990" s="101"/>
      <c r="E990"/>
      <c r="F990"/>
      <c r="G990"/>
    </row>
    <row r="991" spans="1:7" s="35" customFormat="1" x14ac:dyDescent="0.25">
      <c r="A991" s="204"/>
      <c r="C991"/>
      <c r="D991" s="101"/>
      <c r="E991"/>
      <c r="F991"/>
      <c r="G991"/>
    </row>
    <row r="992" spans="1:7" s="35" customFormat="1" x14ac:dyDescent="0.25">
      <c r="A992" s="204"/>
      <c r="C992"/>
      <c r="D992" s="101"/>
      <c r="E992"/>
      <c r="F992"/>
      <c r="G992"/>
    </row>
    <row r="993" spans="1:7" s="35" customFormat="1" x14ac:dyDescent="0.25">
      <c r="A993" s="204"/>
      <c r="C993"/>
      <c r="D993" s="101"/>
      <c r="E993"/>
      <c r="F993"/>
      <c r="G993"/>
    </row>
    <row r="994" spans="1:7" s="35" customFormat="1" x14ac:dyDescent="0.25">
      <c r="A994" s="204"/>
      <c r="C994"/>
      <c r="D994" s="101"/>
      <c r="E994"/>
      <c r="F994"/>
      <c r="G994"/>
    </row>
    <row r="995" spans="1:7" s="35" customFormat="1" x14ac:dyDescent="0.25">
      <c r="A995" s="204"/>
      <c r="C995"/>
      <c r="D995" s="101"/>
      <c r="E995"/>
      <c r="F995"/>
      <c r="G995"/>
    </row>
    <row r="996" spans="1:7" s="35" customFormat="1" x14ac:dyDescent="0.25">
      <c r="A996" s="204"/>
      <c r="C996"/>
      <c r="D996" s="101"/>
      <c r="E996"/>
      <c r="F996"/>
      <c r="G996"/>
    </row>
    <row r="997" spans="1:7" s="35" customFormat="1" x14ac:dyDescent="0.25">
      <c r="A997" s="204"/>
      <c r="C997"/>
      <c r="D997" s="101"/>
      <c r="E997"/>
      <c r="F997"/>
      <c r="G997"/>
    </row>
    <row r="998" spans="1:7" s="35" customFormat="1" x14ac:dyDescent="0.25">
      <c r="A998" s="204"/>
      <c r="C998"/>
      <c r="D998" s="101"/>
      <c r="E998"/>
      <c r="F998"/>
      <c r="G998"/>
    </row>
    <row r="999" spans="1:7" s="35" customFormat="1" x14ac:dyDescent="0.25">
      <c r="A999" s="204"/>
      <c r="C999"/>
      <c r="D999" s="101"/>
      <c r="E999"/>
      <c r="F999"/>
      <c r="G999"/>
    </row>
    <row r="1000" spans="1:7" s="35" customFormat="1" x14ac:dyDescent="0.25">
      <c r="A1000" s="204"/>
      <c r="C1000"/>
      <c r="D1000" s="101"/>
      <c r="E1000"/>
      <c r="F1000"/>
      <c r="G1000"/>
    </row>
    <row r="1001" spans="1:7" s="35" customFormat="1" x14ac:dyDescent="0.25">
      <c r="A1001" s="204"/>
      <c r="C1001"/>
      <c r="D1001" s="101"/>
      <c r="E1001"/>
      <c r="F1001"/>
      <c r="G1001"/>
    </row>
    <row r="1002" spans="1:7" s="35" customFormat="1" x14ac:dyDescent="0.25">
      <c r="A1002" s="204"/>
      <c r="C1002"/>
      <c r="D1002" s="101"/>
      <c r="E1002"/>
      <c r="F1002"/>
      <c r="G1002"/>
    </row>
    <row r="1003" spans="1:7" s="35" customFormat="1" x14ac:dyDescent="0.25">
      <c r="A1003" s="204"/>
      <c r="C1003"/>
      <c r="D1003" s="101"/>
      <c r="E1003"/>
      <c r="F1003"/>
      <c r="G1003"/>
    </row>
    <row r="1004" spans="1:7" s="35" customFormat="1" x14ac:dyDescent="0.25">
      <c r="A1004" s="204"/>
      <c r="C1004"/>
      <c r="D1004" s="101"/>
      <c r="E1004"/>
      <c r="F1004"/>
      <c r="G1004"/>
    </row>
    <row r="1005" spans="1:7" s="35" customFormat="1" x14ac:dyDescent="0.25">
      <c r="A1005" s="204"/>
      <c r="C1005"/>
      <c r="D1005" s="101"/>
      <c r="E1005"/>
      <c r="F1005"/>
      <c r="G1005"/>
    </row>
    <row r="1006" spans="1:7" s="35" customFormat="1" x14ac:dyDescent="0.25">
      <c r="A1006" s="204"/>
      <c r="C1006"/>
      <c r="D1006" s="101"/>
      <c r="E1006"/>
      <c r="F1006"/>
      <c r="G1006"/>
    </row>
    <row r="1007" spans="1:7" s="35" customFormat="1" x14ac:dyDescent="0.25">
      <c r="A1007" s="204"/>
      <c r="C1007"/>
      <c r="D1007" s="101"/>
      <c r="E1007"/>
      <c r="F1007"/>
      <c r="G1007"/>
    </row>
    <row r="1008" spans="1:7" s="35" customFormat="1" x14ac:dyDescent="0.25">
      <c r="A1008" s="204"/>
      <c r="C1008"/>
      <c r="D1008" s="101"/>
      <c r="E1008"/>
      <c r="F1008"/>
      <c r="G1008"/>
    </row>
    <row r="1009" spans="1:7" s="35" customFormat="1" x14ac:dyDescent="0.25">
      <c r="A1009" s="204"/>
      <c r="C1009"/>
      <c r="D1009" s="101"/>
      <c r="E1009"/>
      <c r="F1009"/>
      <c r="G1009"/>
    </row>
    <row r="1010" spans="1:7" s="35" customFormat="1" x14ac:dyDescent="0.25">
      <c r="A1010" s="204"/>
      <c r="C1010"/>
      <c r="D1010" s="101"/>
      <c r="E1010"/>
      <c r="F1010"/>
      <c r="G1010"/>
    </row>
    <row r="1011" spans="1:7" s="35" customFormat="1" x14ac:dyDescent="0.25">
      <c r="A1011" s="204"/>
      <c r="C1011"/>
      <c r="D1011" s="101"/>
      <c r="E1011"/>
      <c r="F1011"/>
      <c r="G1011"/>
    </row>
    <row r="1012" spans="1:7" s="35" customFormat="1" x14ac:dyDescent="0.25">
      <c r="A1012" s="204"/>
      <c r="C1012"/>
      <c r="D1012" s="101"/>
      <c r="E1012"/>
      <c r="F1012"/>
      <c r="G1012"/>
    </row>
    <row r="1013" spans="1:7" s="35" customFormat="1" x14ac:dyDescent="0.25">
      <c r="A1013" s="204"/>
      <c r="C1013"/>
      <c r="D1013" s="101"/>
      <c r="E1013"/>
      <c r="F1013"/>
      <c r="G1013"/>
    </row>
    <row r="1014" spans="1:7" s="35" customFormat="1" x14ac:dyDescent="0.25">
      <c r="A1014" s="204"/>
      <c r="C1014"/>
      <c r="D1014" s="101"/>
      <c r="E1014"/>
      <c r="F1014"/>
      <c r="G1014"/>
    </row>
    <row r="1015" spans="1:7" s="35" customFormat="1" x14ac:dyDescent="0.25">
      <c r="A1015" s="204"/>
      <c r="C1015"/>
      <c r="D1015" s="101"/>
      <c r="E1015"/>
      <c r="F1015"/>
      <c r="G1015"/>
    </row>
    <row r="1016" spans="1:7" s="35" customFormat="1" x14ac:dyDescent="0.25">
      <c r="A1016" s="204"/>
      <c r="C1016"/>
      <c r="D1016" s="101"/>
      <c r="E1016"/>
      <c r="F1016"/>
      <c r="G1016"/>
    </row>
    <row r="1017" spans="1:7" s="35" customFormat="1" x14ac:dyDescent="0.25">
      <c r="A1017" s="204"/>
      <c r="C1017"/>
      <c r="D1017" s="101"/>
      <c r="E1017"/>
      <c r="F1017"/>
      <c r="G1017"/>
    </row>
    <row r="1018" spans="1:7" s="35" customFormat="1" x14ac:dyDescent="0.25">
      <c r="A1018" s="204"/>
      <c r="C1018"/>
      <c r="D1018" s="101"/>
      <c r="E1018"/>
      <c r="F1018"/>
      <c r="G1018"/>
    </row>
    <row r="1019" spans="1:7" s="35" customFormat="1" x14ac:dyDescent="0.25">
      <c r="A1019" s="204"/>
      <c r="C1019"/>
      <c r="D1019" s="101"/>
      <c r="E1019"/>
      <c r="F1019"/>
      <c r="G1019"/>
    </row>
    <row r="1020" spans="1:7" s="35" customFormat="1" x14ac:dyDescent="0.25">
      <c r="A1020" s="204"/>
      <c r="C1020"/>
      <c r="D1020" s="101"/>
      <c r="E1020"/>
      <c r="F1020"/>
      <c r="G1020"/>
    </row>
    <row r="1021" spans="1:7" s="35" customFormat="1" x14ac:dyDescent="0.25">
      <c r="A1021" s="204"/>
      <c r="C1021"/>
      <c r="D1021" s="101"/>
      <c r="E1021"/>
      <c r="F1021"/>
      <c r="G1021"/>
    </row>
    <row r="1022" spans="1:7" s="35" customFormat="1" x14ac:dyDescent="0.25">
      <c r="A1022" s="204"/>
      <c r="C1022"/>
      <c r="D1022" s="101"/>
      <c r="E1022"/>
      <c r="F1022"/>
      <c r="G1022"/>
    </row>
    <row r="1023" spans="1:7" s="35" customFormat="1" x14ac:dyDescent="0.25">
      <c r="A1023" s="204"/>
      <c r="C1023"/>
      <c r="D1023" s="101"/>
      <c r="E1023"/>
      <c r="F1023"/>
      <c r="G1023"/>
    </row>
    <row r="1024" spans="1:7" s="35" customFormat="1" x14ac:dyDescent="0.25">
      <c r="A1024" s="204"/>
      <c r="C1024"/>
      <c r="D1024" s="101"/>
      <c r="E1024"/>
      <c r="F1024"/>
      <c r="G1024"/>
    </row>
    <row r="1025" spans="1:7" s="35" customFormat="1" x14ac:dyDescent="0.25">
      <c r="A1025" s="204"/>
      <c r="C1025"/>
      <c r="D1025" s="101"/>
      <c r="E1025"/>
      <c r="F1025"/>
      <c r="G1025"/>
    </row>
    <row r="1026" spans="1:7" s="35" customFormat="1" x14ac:dyDescent="0.25">
      <c r="A1026" s="204"/>
      <c r="C1026"/>
      <c r="D1026" s="101"/>
      <c r="E1026"/>
      <c r="F1026"/>
      <c r="G1026"/>
    </row>
    <row r="1027" spans="1:7" s="35" customFormat="1" x14ac:dyDescent="0.25">
      <c r="A1027" s="204"/>
      <c r="C1027"/>
      <c r="D1027" s="101"/>
      <c r="E1027"/>
      <c r="F1027"/>
      <c r="G1027"/>
    </row>
    <row r="1028" spans="1:7" s="35" customFormat="1" x14ac:dyDescent="0.25">
      <c r="A1028" s="204"/>
      <c r="C1028"/>
      <c r="D1028" s="101"/>
      <c r="E1028"/>
      <c r="F1028"/>
      <c r="G1028"/>
    </row>
    <row r="1029" spans="1:7" s="35" customFormat="1" x14ac:dyDescent="0.25">
      <c r="A1029" s="204"/>
      <c r="C1029"/>
      <c r="D1029" s="101"/>
      <c r="E1029"/>
      <c r="F1029"/>
      <c r="G1029"/>
    </row>
    <row r="1030" spans="1:7" s="35" customFormat="1" x14ac:dyDescent="0.25">
      <c r="A1030" s="204"/>
      <c r="C1030"/>
      <c r="D1030" s="101"/>
      <c r="E1030"/>
      <c r="F1030"/>
      <c r="G1030"/>
    </row>
    <row r="1031" spans="1:7" s="35" customFormat="1" x14ac:dyDescent="0.25">
      <c r="A1031" s="204"/>
      <c r="C1031"/>
      <c r="D1031" s="101"/>
      <c r="E1031"/>
      <c r="F1031"/>
      <c r="G1031"/>
    </row>
    <row r="1032" spans="1:7" s="35" customFormat="1" x14ac:dyDescent="0.25">
      <c r="A1032" s="204"/>
      <c r="C1032"/>
      <c r="D1032" s="101"/>
      <c r="E1032"/>
      <c r="F1032"/>
      <c r="G1032"/>
    </row>
    <row r="1033" spans="1:7" s="35" customFormat="1" x14ac:dyDescent="0.25">
      <c r="A1033" s="204"/>
      <c r="C1033"/>
      <c r="D1033" s="101"/>
      <c r="E1033"/>
      <c r="F1033"/>
      <c r="G1033"/>
    </row>
    <row r="1034" spans="1:7" s="35" customFormat="1" x14ac:dyDescent="0.25">
      <c r="A1034" s="204"/>
      <c r="C1034"/>
      <c r="D1034" s="101"/>
      <c r="E1034"/>
      <c r="F1034"/>
      <c r="G1034"/>
    </row>
    <row r="1035" spans="1:7" s="35" customFormat="1" x14ac:dyDescent="0.25">
      <c r="A1035" s="204"/>
      <c r="C1035"/>
      <c r="D1035" s="101"/>
      <c r="E1035"/>
      <c r="F1035"/>
      <c r="G1035"/>
    </row>
    <row r="1036" spans="1:7" s="35" customFormat="1" x14ac:dyDescent="0.25">
      <c r="A1036" s="204"/>
      <c r="C1036"/>
      <c r="D1036" s="101"/>
      <c r="E1036"/>
      <c r="F1036"/>
      <c r="G1036"/>
    </row>
    <row r="1037" spans="1:7" s="35" customFormat="1" x14ac:dyDescent="0.25">
      <c r="A1037" s="204"/>
      <c r="C1037"/>
      <c r="D1037" s="101"/>
      <c r="E1037"/>
      <c r="F1037"/>
      <c r="G1037"/>
    </row>
    <row r="1038" spans="1:7" s="35" customFormat="1" x14ac:dyDescent="0.25">
      <c r="A1038" s="204"/>
      <c r="C1038"/>
      <c r="D1038" s="101"/>
      <c r="E1038"/>
      <c r="F1038"/>
      <c r="G1038"/>
    </row>
    <row r="1039" spans="1:7" s="35" customFormat="1" x14ac:dyDescent="0.25">
      <c r="A1039" s="204"/>
      <c r="C1039"/>
      <c r="D1039" s="101"/>
      <c r="E1039"/>
      <c r="F1039"/>
      <c r="G1039"/>
    </row>
    <row r="1040" spans="1:7" s="35" customFormat="1" x14ac:dyDescent="0.25">
      <c r="A1040" s="204"/>
      <c r="C1040"/>
      <c r="D1040" s="101"/>
      <c r="E1040"/>
      <c r="F1040"/>
      <c r="G1040"/>
    </row>
    <row r="1041" spans="1:7" s="35" customFormat="1" x14ac:dyDescent="0.25">
      <c r="A1041" s="204"/>
      <c r="C1041"/>
      <c r="D1041" s="101"/>
      <c r="E1041"/>
      <c r="F1041"/>
      <c r="G1041"/>
    </row>
    <row r="1042" spans="1:7" s="35" customFormat="1" x14ac:dyDescent="0.25">
      <c r="A1042" s="204"/>
      <c r="C1042"/>
      <c r="D1042" s="101"/>
      <c r="E1042"/>
      <c r="F1042"/>
      <c r="G1042"/>
    </row>
    <row r="1043" spans="1:7" s="35" customFormat="1" x14ac:dyDescent="0.25">
      <c r="A1043" s="204"/>
      <c r="C1043"/>
      <c r="D1043" s="101"/>
      <c r="E1043"/>
      <c r="F1043"/>
      <c r="G1043"/>
    </row>
    <row r="1044" spans="1:7" s="35" customFormat="1" x14ac:dyDescent="0.25">
      <c r="A1044" s="204"/>
      <c r="C1044"/>
      <c r="D1044" s="101"/>
      <c r="E1044"/>
      <c r="F1044"/>
      <c r="G1044"/>
    </row>
    <row r="1045" spans="1:7" s="35" customFormat="1" x14ac:dyDescent="0.25">
      <c r="A1045" s="204"/>
      <c r="C1045"/>
      <c r="D1045" s="101"/>
      <c r="E1045"/>
      <c r="F1045"/>
      <c r="G1045"/>
    </row>
    <row r="1046" spans="1:7" s="35" customFormat="1" x14ac:dyDescent="0.25">
      <c r="A1046" s="204"/>
      <c r="C1046"/>
      <c r="D1046" s="101"/>
      <c r="E1046"/>
      <c r="F1046"/>
      <c r="G1046"/>
    </row>
    <row r="1047" spans="1:7" s="35" customFormat="1" x14ac:dyDescent="0.25">
      <c r="A1047" s="204"/>
      <c r="C1047"/>
      <c r="D1047" s="101"/>
      <c r="E1047"/>
      <c r="F1047"/>
      <c r="G1047"/>
    </row>
    <row r="1048" spans="1:7" s="35" customFormat="1" x14ac:dyDescent="0.25">
      <c r="A1048" s="204"/>
      <c r="C1048"/>
      <c r="D1048" s="101"/>
      <c r="E1048"/>
      <c r="F1048"/>
      <c r="G1048"/>
    </row>
    <row r="1049" spans="1:7" s="35" customFormat="1" x14ac:dyDescent="0.25">
      <c r="A1049" s="204"/>
      <c r="C1049"/>
      <c r="D1049" s="101"/>
      <c r="E1049"/>
      <c r="F1049"/>
      <c r="G1049"/>
    </row>
    <row r="1050" spans="1:7" s="35" customFormat="1" x14ac:dyDescent="0.25">
      <c r="A1050" s="204"/>
      <c r="C1050"/>
      <c r="D1050" s="101"/>
      <c r="E1050"/>
      <c r="F1050"/>
      <c r="G1050"/>
    </row>
    <row r="1051" spans="1:7" s="35" customFormat="1" x14ac:dyDescent="0.25">
      <c r="A1051" s="204"/>
      <c r="C1051"/>
      <c r="D1051" s="101"/>
      <c r="E1051"/>
      <c r="F1051"/>
      <c r="G1051"/>
    </row>
    <row r="1052" spans="1:7" s="35" customFormat="1" x14ac:dyDescent="0.25">
      <c r="A1052" s="204"/>
      <c r="C1052"/>
      <c r="D1052" s="101"/>
      <c r="E1052"/>
      <c r="F1052"/>
      <c r="G1052"/>
    </row>
    <row r="1053" spans="1:7" s="35" customFormat="1" x14ac:dyDescent="0.25">
      <c r="A1053" s="204"/>
      <c r="C1053"/>
      <c r="D1053" s="101"/>
      <c r="E1053"/>
      <c r="F1053"/>
      <c r="G1053"/>
    </row>
    <row r="1054" spans="1:7" s="35" customFormat="1" x14ac:dyDescent="0.25">
      <c r="A1054" s="204"/>
      <c r="C1054"/>
      <c r="D1054" s="101"/>
      <c r="E1054"/>
      <c r="F1054"/>
      <c r="G1054"/>
    </row>
    <row r="1055" spans="1:7" s="35" customFormat="1" x14ac:dyDescent="0.25">
      <c r="A1055" s="204"/>
      <c r="C1055"/>
      <c r="D1055" s="101"/>
      <c r="E1055"/>
      <c r="F1055"/>
      <c r="G1055"/>
    </row>
    <row r="1056" spans="1:7" s="35" customFormat="1" x14ac:dyDescent="0.25">
      <c r="A1056" s="204"/>
      <c r="C1056"/>
      <c r="D1056" s="101"/>
      <c r="E1056"/>
      <c r="F1056"/>
      <c r="G1056"/>
    </row>
    <row r="1057" spans="1:7" s="35" customFormat="1" x14ac:dyDescent="0.25">
      <c r="A1057" s="204"/>
      <c r="C1057"/>
      <c r="D1057" s="101"/>
      <c r="E1057"/>
      <c r="F1057"/>
      <c r="G1057"/>
    </row>
    <row r="1058" spans="1:7" s="35" customFormat="1" x14ac:dyDescent="0.25">
      <c r="A1058" s="204"/>
      <c r="C1058"/>
      <c r="D1058" s="101"/>
      <c r="E1058"/>
      <c r="F1058"/>
      <c r="G1058"/>
    </row>
    <row r="1059" spans="1:7" s="35" customFormat="1" x14ac:dyDescent="0.25">
      <c r="A1059" s="204"/>
      <c r="C1059"/>
      <c r="D1059" s="101"/>
      <c r="E1059"/>
      <c r="F1059"/>
      <c r="G1059"/>
    </row>
    <row r="1060" spans="1:7" s="35" customFormat="1" x14ac:dyDescent="0.25">
      <c r="A1060" s="204"/>
      <c r="C1060"/>
      <c r="D1060" s="101"/>
      <c r="E1060"/>
      <c r="F1060"/>
      <c r="G1060"/>
    </row>
    <row r="1061" spans="1:7" s="35" customFormat="1" x14ac:dyDescent="0.25">
      <c r="A1061" s="204"/>
      <c r="C1061"/>
      <c r="D1061" s="101"/>
      <c r="E1061"/>
      <c r="F1061"/>
      <c r="G1061"/>
    </row>
    <row r="1062" spans="1:7" s="35" customFormat="1" x14ac:dyDescent="0.25">
      <c r="A1062" s="204"/>
      <c r="C1062"/>
      <c r="D1062" s="101"/>
      <c r="E1062"/>
      <c r="F1062"/>
      <c r="G1062"/>
    </row>
    <row r="1063" spans="1:7" s="35" customFormat="1" x14ac:dyDescent="0.25">
      <c r="A1063" s="204"/>
      <c r="C1063"/>
      <c r="D1063" s="101"/>
      <c r="E1063"/>
      <c r="F1063"/>
      <c r="G1063"/>
    </row>
    <row r="1064" spans="1:7" s="35" customFormat="1" x14ac:dyDescent="0.25">
      <c r="A1064" s="204"/>
      <c r="C1064"/>
      <c r="D1064" s="101"/>
      <c r="E1064"/>
      <c r="F1064"/>
      <c r="G1064"/>
    </row>
    <row r="1065" spans="1:7" s="35" customFormat="1" x14ac:dyDescent="0.25">
      <c r="A1065" s="204"/>
      <c r="C1065"/>
      <c r="D1065" s="101"/>
      <c r="E1065"/>
      <c r="F1065"/>
      <c r="G1065"/>
    </row>
    <row r="1066" spans="1:7" s="35" customFormat="1" x14ac:dyDescent="0.25">
      <c r="A1066" s="204"/>
      <c r="C1066"/>
      <c r="D1066" s="101"/>
      <c r="E1066"/>
      <c r="F1066"/>
      <c r="G1066"/>
    </row>
    <row r="1067" spans="1:7" s="35" customFormat="1" x14ac:dyDescent="0.25">
      <c r="A1067" s="204"/>
      <c r="C1067"/>
      <c r="D1067" s="101"/>
      <c r="E1067"/>
      <c r="F1067"/>
      <c r="G1067"/>
    </row>
    <row r="1068" spans="1:7" s="35" customFormat="1" x14ac:dyDescent="0.25">
      <c r="A1068" s="204"/>
      <c r="C1068"/>
      <c r="D1068" s="101"/>
      <c r="E1068"/>
      <c r="F1068"/>
      <c r="G1068"/>
    </row>
    <row r="1069" spans="1:7" s="35" customFormat="1" x14ac:dyDescent="0.25">
      <c r="A1069" s="204"/>
      <c r="C1069"/>
      <c r="D1069" s="101"/>
      <c r="E1069"/>
      <c r="F1069"/>
      <c r="G1069"/>
    </row>
    <row r="1070" spans="1:7" s="35" customFormat="1" x14ac:dyDescent="0.25">
      <c r="A1070" s="204"/>
      <c r="C1070"/>
      <c r="D1070" s="101"/>
      <c r="E1070"/>
      <c r="F1070"/>
      <c r="G1070"/>
    </row>
    <row r="1071" spans="1:7" s="35" customFormat="1" x14ac:dyDescent="0.25">
      <c r="A1071" s="204"/>
      <c r="C1071"/>
      <c r="D1071" s="101"/>
      <c r="E1071"/>
      <c r="F1071"/>
      <c r="G1071"/>
    </row>
    <row r="1072" spans="1:7" s="35" customFormat="1" x14ac:dyDescent="0.25">
      <c r="A1072" s="204"/>
      <c r="C1072"/>
      <c r="D1072" s="101"/>
      <c r="E1072"/>
      <c r="F1072"/>
      <c r="G1072"/>
    </row>
    <row r="1073" spans="1:7" s="35" customFormat="1" x14ac:dyDescent="0.25">
      <c r="A1073" s="204"/>
      <c r="C1073"/>
      <c r="D1073" s="101"/>
      <c r="E1073"/>
      <c r="F1073"/>
      <c r="G1073"/>
    </row>
    <row r="1074" spans="1:7" s="35" customFormat="1" x14ac:dyDescent="0.25">
      <c r="A1074" s="204"/>
      <c r="C1074"/>
      <c r="D1074" s="101"/>
      <c r="E1074"/>
      <c r="F1074"/>
      <c r="G1074"/>
    </row>
    <row r="1075" spans="1:7" s="35" customFormat="1" x14ac:dyDescent="0.25">
      <c r="A1075" s="204"/>
      <c r="C1075"/>
      <c r="D1075" s="101"/>
      <c r="E1075"/>
      <c r="F1075"/>
      <c r="G1075"/>
    </row>
    <row r="1076" spans="1:7" s="35" customFormat="1" x14ac:dyDescent="0.25">
      <c r="A1076" s="204"/>
      <c r="C1076"/>
      <c r="D1076" s="101"/>
      <c r="E1076"/>
      <c r="F1076"/>
      <c r="G1076"/>
    </row>
    <row r="1077" spans="1:7" s="35" customFormat="1" x14ac:dyDescent="0.25">
      <c r="A1077" s="204"/>
      <c r="C1077"/>
      <c r="D1077" s="101"/>
      <c r="E1077"/>
      <c r="F1077"/>
      <c r="G1077"/>
    </row>
    <row r="1078" spans="1:7" s="35" customFormat="1" x14ac:dyDescent="0.25">
      <c r="A1078" s="204"/>
      <c r="C1078"/>
      <c r="D1078" s="101"/>
      <c r="E1078"/>
      <c r="F1078"/>
      <c r="G1078"/>
    </row>
    <row r="1079" spans="1:7" s="35" customFormat="1" x14ac:dyDescent="0.25">
      <c r="A1079" s="204"/>
      <c r="C1079"/>
      <c r="D1079" s="101"/>
      <c r="E1079"/>
      <c r="F1079"/>
      <c r="G1079"/>
    </row>
    <row r="1080" spans="1:7" s="35" customFormat="1" x14ac:dyDescent="0.25">
      <c r="A1080" s="204"/>
      <c r="C1080"/>
      <c r="D1080" s="101"/>
      <c r="E1080"/>
      <c r="F1080"/>
      <c r="G1080"/>
    </row>
    <row r="1081" spans="1:7" s="35" customFormat="1" x14ac:dyDescent="0.25">
      <c r="A1081" s="204"/>
      <c r="C1081"/>
      <c r="D1081" s="101"/>
      <c r="E1081"/>
      <c r="F1081"/>
      <c r="G1081"/>
    </row>
    <row r="1082" spans="1:7" s="35" customFormat="1" x14ac:dyDescent="0.25">
      <c r="A1082" s="204"/>
      <c r="C1082"/>
      <c r="D1082" s="101"/>
      <c r="E1082"/>
      <c r="F1082"/>
      <c r="G1082"/>
    </row>
    <row r="1083" spans="1:7" s="35" customFormat="1" x14ac:dyDescent="0.25">
      <c r="A1083" s="204"/>
      <c r="C1083"/>
      <c r="D1083" s="101"/>
      <c r="E1083"/>
      <c r="F1083"/>
      <c r="G1083"/>
    </row>
    <row r="1084" spans="1:7" s="35" customFormat="1" x14ac:dyDescent="0.25">
      <c r="A1084" s="204"/>
      <c r="C1084"/>
      <c r="D1084" s="101"/>
      <c r="E1084"/>
      <c r="F1084"/>
      <c r="G1084"/>
    </row>
    <row r="1085" spans="1:7" s="35" customFormat="1" x14ac:dyDescent="0.25">
      <c r="A1085" s="204"/>
      <c r="C1085"/>
      <c r="D1085" s="101"/>
      <c r="E1085"/>
      <c r="F1085"/>
      <c r="G1085"/>
    </row>
    <row r="1086" spans="1:7" s="35" customFormat="1" x14ac:dyDescent="0.25">
      <c r="A1086" s="204"/>
      <c r="C1086"/>
      <c r="D1086" s="101"/>
      <c r="E1086"/>
      <c r="F1086"/>
      <c r="G1086"/>
    </row>
    <row r="1087" spans="1:7" s="35" customFormat="1" x14ac:dyDescent="0.25">
      <c r="A1087" s="204"/>
      <c r="C1087"/>
      <c r="D1087" s="101"/>
      <c r="E1087"/>
      <c r="F1087"/>
      <c r="G1087"/>
    </row>
    <row r="1088" spans="1:7" s="35" customFormat="1" x14ac:dyDescent="0.25">
      <c r="A1088" s="204"/>
      <c r="C1088"/>
      <c r="D1088" s="101"/>
      <c r="E1088"/>
      <c r="F1088"/>
      <c r="G1088"/>
    </row>
    <row r="1089" spans="1:7" s="35" customFormat="1" x14ac:dyDescent="0.25">
      <c r="A1089" s="204"/>
      <c r="C1089"/>
      <c r="D1089" s="101"/>
      <c r="E1089"/>
      <c r="F1089"/>
      <c r="G1089"/>
    </row>
    <row r="1090" spans="1:7" s="35" customFormat="1" x14ac:dyDescent="0.25">
      <c r="A1090" s="204"/>
      <c r="C1090"/>
      <c r="D1090" s="101"/>
      <c r="E1090"/>
      <c r="F1090"/>
      <c r="G1090"/>
    </row>
    <row r="1091" spans="1:7" s="35" customFormat="1" x14ac:dyDescent="0.25">
      <c r="A1091" s="204"/>
      <c r="C1091"/>
      <c r="D1091" s="101"/>
      <c r="E1091"/>
      <c r="F1091"/>
      <c r="G1091"/>
    </row>
    <row r="1092" spans="1:7" s="35" customFormat="1" x14ac:dyDescent="0.25">
      <c r="A1092" s="204"/>
      <c r="C1092"/>
      <c r="D1092" s="101"/>
      <c r="E1092"/>
      <c r="F1092"/>
      <c r="G1092"/>
    </row>
    <row r="1093" spans="1:7" s="35" customFormat="1" x14ac:dyDescent="0.25">
      <c r="A1093" s="204"/>
      <c r="C1093"/>
      <c r="D1093" s="101"/>
      <c r="E1093"/>
      <c r="F1093"/>
      <c r="G1093"/>
    </row>
    <row r="1094" spans="1:7" s="35" customFormat="1" x14ac:dyDescent="0.25">
      <c r="A1094" s="204"/>
      <c r="C1094"/>
      <c r="D1094" s="101"/>
      <c r="E1094"/>
      <c r="F1094"/>
      <c r="G1094"/>
    </row>
    <row r="1095" spans="1:7" s="35" customFormat="1" x14ac:dyDescent="0.25">
      <c r="A1095" s="204"/>
      <c r="C1095"/>
      <c r="D1095" s="101"/>
      <c r="E1095"/>
      <c r="F1095"/>
      <c r="G1095"/>
    </row>
    <row r="1096" spans="1:7" s="35" customFormat="1" x14ac:dyDescent="0.25">
      <c r="A1096" s="204"/>
      <c r="C1096"/>
      <c r="D1096" s="101"/>
      <c r="E1096"/>
      <c r="F1096"/>
      <c r="G1096"/>
    </row>
    <row r="1097" spans="1:7" s="35" customFormat="1" x14ac:dyDescent="0.25">
      <c r="A1097" s="204"/>
      <c r="C1097"/>
      <c r="D1097" s="101"/>
      <c r="E1097"/>
      <c r="F1097"/>
      <c r="G1097"/>
    </row>
    <row r="1098" spans="1:7" s="35" customFormat="1" x14ac:dyDescent="0.25">
      <c r="A1098" s="204"/>
      <c r="C1098"/>
      <c r="D1098" s="101"/>
      <c r="E1098"/>
      <c r="F1098"/>
      <c r="G1098"/>
    </row>
    <row r="1099" spans="1:7" s="35" customFormat="1" x14ac:dyDescent="0.25">
      <c r="A1099" s="204"/>
      <c r="C1099"/>
      <c r="D1099" s="101"/>
      <c r="E1099"/>
      <c r="F1099"/>
      <c r="G1099"/>
    </row>
    <row r="1100" spans="1:7" s="35" customFormat="1" x14ac:dyDescent="0.25">
      <c r="A1100" s="204"/>
      <c r="C1100"/>
      <c r="D1100" s="101"/>
      <c r="E1100"/>
      <c r="F1100"/>
      <c r="G1100"/>
    </row>
    <row r="1101" spans="1:7" s="35" customFormat="1" x14ac:dyDescent="0.25">
      <c r="A1101" s="204"/>
      <c r="C1101"/>
      <c r="D1101" s="101"/>
      <c r="E1101"/>
      <c r="F1101"/>
      <c r="G1101"/>
    </row>
    <row r="1102" spans="1:7" s="35" customFormat="1" x14ac:dyDescent="0.25">
      <c r="A1102" s="204"/>
      <c r="C1102"/>
      <c r="D1102" s="101"/>
      <c r="E1102"/>
      <c r="F1102"/>
      <c r="G1102"/>
    </row>
    <row r="1103" spans="1:7" s="35" customFormat="1" x14ac:dyDescent="0.25">
      <c r="A1103" s="204"/>
      <c r="C1103"/>
      <c r="D1103" s="101"/>
      <c r="E1103"/>
      <c r="F1103"/>
      <c r="G1103"/>
    </row>
    <row r="1104" spans="1:7" s="35" customFormat="1" x14ac:dyDescent="0.25">
      <c r="A1104" s="204"/>
      <c r="C1104"/>
      <c r="D1104" s="101"/>
      <c r="E1104"/>
      <c r="F1104"/>
      <c r="G1104"/>
    </row>
    <row r="1105" spans="1:7" s="35" customFormat="1" x14ac:dyDescent="0.25">
      <c r="A1105" s="204"/>
      <c r="C1105"/>
      <c r="D1105" s="101"/>
      <c r="E1105"/>
      <c r="F1105"/>
      <c r="G1105"/>
    </row>
    <row r="1106" spans="1:7" s="35" customFormat="1" x14ac:dyDescent="0.25">
      <c r="A1106" s="204"/>
      <c r="C1106"/>
      <c r="D1106" s="101"/>
      <c r="E1106"/>
      <c r="F1106"/>
      <c r="G1106"/>
    </row>
    <row r="1107" spans="1:7" s="35" customFormat="1" x14ac:dyDescent="0.25">
      <c r="A1107" s="204"/>
      <c r="C1107"/>
      <c r="D1107" s="101"/>
      <c r="E1107"/>
      <c r="F1107"/>
      <c r="G1107"/>
    </row>
    <row r="1108" spans="1:7" s="35" customFormat="1" x14ac:dyDescent="0.25">
      <c r="A1108" s="204"/>
      <c r="C1108"/>
      <c r="D1108" s="101"/>
      <c r="E1108"/>
      <c r="F1108"/>
      <c r="G1108"/>
    </row>
    <row r="1109" spans="1:7" s="35" customFormat="1" x14ac:dyDescent="0.25">
      <c r="A1109" s="204"/>
      <c r="C1109"/>
      <c r="D1109" s="101"/>
      <c r="E1109"/>
      <c r="F1109"/>
      <c r="G1109"/>
    </row>
    <row r="1110" spans="1:7" s="35" customFormat="1" x14ac:dyDescent="0.25">
      <c r="A1110" s="204"/>
      <c r="C1110"/>
      <c r="D1110" s="101"/>
      <c r="E1110"/>
      <c r="F1110"/>
      <c r="G1110"/>
    </row>
    <row r="1111" spans="1:7" s="35" customFormat="1" x14ac:dyDescent="0.25">
      <c r="A1111" s="204"/>
      <c r="C1111"/>
      <c r="D1111" s="101"/>
      <c r="E1111"/>
      <c r="F1111"/>
      <c r="G1111"/>
    </row>
    <row r="1112" spans="1:7" s="35" customFormat="1" x14ac:dyDescent="0.25">
      <c r="A1112" s="204"/>
      <c r="C1112"/>
      <c r="D1112" s="101"/>
      <c r="E1112"/>
      <c r="F1112"/>
      <c r="G1112"/>
    </row>
    <row r="1113" spans="1:7" s="35" customFormat="1" x14ac:dyDescent="0.25">
      <c r="A1113" s="204"/>
      <c r="C1113"/>
      <c r="D1113" s="101"/>
      <c r="E1113"/>
      <c r="F1113"/>
      <c r="G1113"/>
    </row>
    <row r="1114" spans="1:7" s="35" customFormat="1" x14ac:dyDescent="0.25">
      <c r="A1114" s="204"/>
      <c r="C1114"/>
      <c r="D1114" s="101"/>
      <c r="E1114"/>
      <c r="F1114"/>
      <c r="G1114"/>
    </row>
    <row r="1115" spans="1:7" s="35" customFormat="1" x14ac:dyDescent="0.25">
      <c r="A1115" s="204"/>
      <c r="C1115"/>
      <c r="D1115" s="101"/>
      <c r="E1115"/>
      <c r="F1115"/>
      <c r="G1115"/>
    </row>
    <row r="1116" spans="1:7" s="35" customFormat="1" x14ac:dyDescent="0.25">
      <c r="A1116" s="204"/>
      <c r="C1116"/>
      <c r="D1116" s="101"/>
      <c r="E1116"/>
      <c r="F1116"/>
      <c r="G1116"/>
    </row>
    <row r="1117" spans="1:7" s="35" customFormat="1" x14ac:dyDescent="0.25">
      <c r="A1117" s="204"/>
      <c r="C1117"/>
      <c r="D1117" s="101"/>
      <c r="E1117"/>
      <c r="F1117"/>
      <c r="G1117"/>
    </row>
    <row r="1118" spans="1:7" s="35" customFormat="1" x14ac:dyDescent="0.25">
      <c r="A1118" s="204"/>
      <c r="C1118"/>
      <c r="D1118" s="101"/>
      <c r="E1118"/>
      <c r="F1118"/>
      <c r="G1118"/>
    </row>
    <row r="1119" spans="1:7" s="35" customFormat="1" x14ac:dyDescent="0.25">
      <c r="A1119" s="204"/>
      <c r="C1119"/>
      <c r="D1119" s="101"/>
      <c r="E1119"/>
      <c r="F1119"/>
      <c r="G1119"/>
    </row>
    <row r="1120" spans="1:7" s="35" customFormat="1" x14ac:dyDescent="0.25">
      <c r="A1120" s="204"/>
      <c r="C1120"/>
      <c r="D1120" s="101"/>
      <c r="E1120"/>
      <c r="F1120"/>
      <c r="G1120"/>
    </row>
    <row r="1121" spans="1:7" s="35" customFormat="1" x14ac:dyDescent="0.25">
      <c r="A1121" s="204"/>
      <c r="C1121"/>
      <c r="D1121" s="101"/>
      <c r="E1121"/>
      <c r="F1121"/>
      <c r="G1121"/>
    </row>
    <row r="1122" spans="1:7" s="35" customFormat="1" x14ac:dyDescent="0.25">
      <c r="A1122" s="204"/>
      <c r="C1122"/>
      <c r="D1122" s="101"/>
      <c r="E1122"/>
      <c r="F1122"/>
      <c r="G1122"/>
    </row>
    <row r="1123" spans="1:7" s="35" customFormat="1" x14ac:dyDescent="0.25">
      <c r="A1123" s="204"/>
      <c r="C1123"/>
      <c r="D1123" s="101"/>
      <c r="E1123"/>
      <c r="F1123"/>
      <c r="G1123"/>
    </row>
    <row r="1124" spans="1:7" s="35" customFormat="1" x14ac:dyDescent="0.25">
      <c r="A1124" s="204"/>
      <c r="C1124"/>
      <c r="D1124" s="101"/>
      <c r="E1124"/>
      <c r="F1124"/>
      <c r="G1124"/>
    </row>
    <row r="1125" spans="1:7" s="35" customFormat="1" x14ac:dyDescent="0.25">
      <c r="A1125" s="204"/>
      <c r="C1125"/>
      <c r="D1125" s="101"/>
      <c r="E1125"/>
      <c r="F1125"/>
      <c r="G1125"/>
    </row>
    <row r="1126" spans="1:7" s="35" customFormat="1" x14ac:dyDescent="0.25">
      <c r="A1126" s="204"/>
      <c r="C1126"/>
      <c r="D1126" s="101"/>
      <c r="E1126"/>
      <c r="F1126"/>
      <c r="G1126"/>
    </row>
    <row r="1127" spans="1:7" s="35" customFormat="1" x14ac:dyDescent="0.25">
      <c r="A1127" s="204"/>
      <c r="C1127"/>
      <c r="D1127" s="101"/>
      <c r="E1127"/>
      <c r="F1127"/>
      <c r="G1127"/>
    </row>
    <row r="1128" spans="1:7" s="35" customFormat="1" x14ac:dyDescent="0.25">
      <c r="A1128" s="204"/>
      <c r="C1128"/>
      <c r="D1128" s="101"/>
      <c r="E1128"/>
      <c r="F1128"/>
      <c r="G1128"/>
    </row>
    <row r="1129" spans="1:7" s="35" customFormat="1" x14ac:dyDescent="0.25">
      <c r="A1129" s="204"/>
      <c r="C1129"/>
      <c r="D1129" s="101"/>
      <c r="E1129"/>
      <c r="F1129"/>
      <c r="G1129"/>
    </row>
    <row r="1130" spans="1:7" s="35" customFormat="1" x14ac:dyDescent="0.25">
      <c r="A1130" s="204"/>
      <c r="C1130"/>
      <c r="D1130" s="101"/>
      <c r="E1130"/>
      <c r="F1130"/>
      <c r="G1130"/>
    </row>
    <row r="1131" spans="1:7" s="35" customFormat="1" x14ac:dyDescent="0.25">
      <c r="A1131" s="204"/>
      <c r="C1131"/>
      <c r="D1131" s="101"/>
      <c r="E1131"/>
      <c r="F1131"/>
      <c r="G1131"/>
    </row>
    <row r="1132" spans="1:7" s="35" customFormat="1" x14ac:dyDescent="0.25">
      <c r="A1132" s="204"/>
      <c r="C1132"/>
      <c r="D1132" s="101"/>
      <c r="E1132"/>
      <c r="F1132"/>
      <c r="G1132"/>
    </row>
    <row r="1133" spans="1:7" s="35" customFormat="1" x14ac:dyDescent="0.25">
      <c r="A1133" s="204"/>
      <c r="C1133"/>
      <c r="D1133" s="101"/>
      <c r="E1133"/>
      <c r="F1133"/>
      <c r="G1133"/>
    </row>
    <row r="1134" spans="1:7" s="35" customFormat="1" x14ac:dyDescent="0.25">
      <c r="A1134" s="204"/>
      <c r="C1134"/>
      <c r="D1134" s="101"/>
      <c r="E1134"/>
      <c r="F1134"/>
      <c r="G1134"/>
    </row>
    <row r="1135" spans="1:7" s="35" customFormat="1" x14ac:dyDescent="0.25">
      <c r="A1135" s="204"/>
      <c r="C1135"/>
      <c r="D1135" s="101"/>
      <c r="E1135"/>
      <c r="F1135"/>
      <c r="G1135"/>
    </row>
    <row r="1136" spans="1:7" s="35" customFormat="1" x14ac:dyDescent="0.25">
      <c r="A1136" s="204"/>
      <c r="C1136"/>
      <c r="D1136" s="101"/>
      <c r="E1136"/>
      <c r="F1136"/>
      <c r="G1136"/>
    </row>
    <row r="1137" spans="1:7" s="35" customFormat="1" x14ac:dyDescent="0.25">
      <c r="A1137" s="204"/>
      <c r="C1137"/>
      <c r="D1137" s="101"/>
      <c r="E1137"/>
      <c r="F1137"/>
      <c r="G1137"/>
    </row>
    <row r="1138" spans="1:7" s="35" customFormat="1" x14ac:dyDescent="0.25">
      <c r="A1138" s="204"/>
      <c r="C1138"/>
      <c r="D1138" s="101"/>
      <c r="E1138"/>
      <c r="F1138"/>
      <c r="G1138"/>
    </row>
    <row r="1139" spans="1:7" s="35" customFormat="1" x14ac:dyDescent="0.25">
      <c r="A1139" s="204"/>
      <c r="C1139"/>
      <c r="D1139" s="101"/>
      <c r="E1139"/>
      <c r="F1139"/>
      <c r="G1139"/>
    </row>
    <row r="1140" spans="1:7" s="35" customFormat="1" x14ac:dyDescent="0.25">
      <c r="A1140" s="204"/>
      <c r="C1140"/>
      <c r="D1140" s="101"/>
      <c r="E1140"/>
      <c r="F1140"/>
      <c r="G1140"/>
    </row>
    <row r="1141" spans="1:7" s="35" customFormat="1" x14ac:dyDescent="0.25">
      <c r="A1141" s="204"/>
      <c r="C1141"/>
      <c r="D1141" s="101"/>
      <c r="E1141"/>
      <c r="F1141"/>
      <c r="G1141"/>
    </row>
    <row r="1142" spans="1:7" s="35" customFormat="1" x14ac:dyDescent="0.25">
      <c r="A1142" s="204"/>
      <c r="C1142"/>
      <c r="D1142" s="101"/>
      <c r="E1142"/>
      <c r="F1142"/>
      <c r="G1142"/>
    </row>
    <row r="1143" spans="1:7" s="35" customFormat="1" x14ac:dyDescent="0.25">
      <c r="A1143" s="204"/>
      <c r="C1143"/>
      <c r="D1143" s="101"/>
      <c r="E1143"/>
      <c r="F1143"/>
      <c r="G1143"/>
    </row>
    <row r="1144" spans="1:7" s="35" customFormat="1" x14ac:dyDescent="0.25">
      <c r="A1144" s="204"/>
      <c r="C1144"/>
      <c r="D1144" s="101"/>
      <c r="E1144"/>
      <c r="F1144"/>
      <c r="G1144"/>
    </row>
    <row r="1145" spans="1:7" s="35" customFormat="1" x14ac:dyDescent="0.25">
      <c r="A1145" s="204"/>
      <c r="C1145"/>
      <c r="D1145" s="101"/>
      <c r="E1145"/>
      <c r="F1145"/>
      <c r="G1145"/>
    </row>
    <row r="1146" spans="1:7" s="35" customFormat="1" x14ac:dyDescent="0.25">
      <c r="A1146" s="204"/>
      <c r="C1146"/>
      <c r="D1146" s="101"/>
      <c r="E1146"/>
      <c r="F1146"/>
      <c r="G1146"/>
    </row>
    <row r="1147" spans="1:7" s="35" customFormat="1" x14ac:dyDescent="0.25">
      <c r="A1147" s="204"/>
      <c r="C1147"/>
      <c r="D1147" s="101"/>
      <c r="E1147"/>
      <c r="F1147"/>
      <c r="G1147"/>
    </row>
    <row r="1148" spans="1:7" s="35" customFormat="1" x14ac:dyDescent="0.25">
      <c r="A1148" s="204"/>
      <c r="C1148"/>
      <c r="D1148" s="101"/>
      <c r="E1148"/>
      <c r="F1148"/>
      <c r="G1148"/>
    </row>
    <row r="1149" spans="1:7" s="35" customFormat="1" x14ac:dyDescent="0.25">
      <c r="A1149" s="204"/>
      <c r="C1149"/>
      <c r="D1149" s="101"/>
      <c r="E1149"/>
      <c r="F1149"/>
      <c r="G1149"/>
    </row>
    <row r="1150" spans="1:7" s="35" customFormat="1" x14ac:dyDescent="0.25">
      <c r="A1150" s="204"/>
      <c r="C1150"/>
      <c r="D1150" s="101"/>
      <c r="E1150"/>
      <c r="F1150"/>
      <c r="G1150"/>
    </row>
    <row r="1151" spans="1:7" s="35" customFormat="1" x14ac:dyDescent="0.25">
      <c r="A1151" s="204"/>
      <c r="C1151"/>
      <c r="D1151" s="101"/>
      <c r="E1151"/>
      <c r="F1151"/>
      <c r="G1151"/>
    </row>
    <row r="1152" spans="1:7" s="35" customFormat="1" x14ac:dyDescent="0.25">
      <c r="A1152" s="204"/>
      <c r="C1152"/>
      <c r="D1152" s="101"/>
      <c r="E1152"/>
      <c r="F1152"/>
      <c r="G1152"/>
    </row>
    <row r="1153" spans="1:7" s="35" customFormat="1" x14ac:dyDescent="0.25">
      <c r="A1153" s="204"/>
      <c r="C1153"/>
      <c r="D1153" s="101"/>
      <c r="E1153"/>
      <c r="F1153"/>
      <c r="G1153"/>
    </row>
    <row r="1154" spans="1:7" s="35" customFormat="1" x14ac:dyDescent="0.25">
      <c r="A1154" s="204"/>
      <c r="C1154"/>
      <c r="D1154" s="101"/>
      <c r="E1154"/>
      <c r="F1154"/>
      <c r="G1154"/>
    </row>
    <row r="1155" spans="1:7" s="35" customFormat="1" x14ac:dyDescent="0.25">
      <c r="A1155" s="204"/>
      <c r="C1155"/>
      <c r="D1155" s="101"/>
      <c r="E1155"/>
      <c r="F1155"/>
      <c r="G1155"/>
    </row>
    <row r="1156" spans="1:7" s="35" customFormat="1" x14ac:dyDescent="0.25">
      <c r="A1156" s="204"/>
      <c r="C1156"/>
      <c r="D1156" s="101"/>
      <c r="E1156"/>
      <c r="F1156"/>
      <c r="G1156"/>
    </row>
    <row r="1157" spans="1:7" s="35" customFormat="1" x14ac:dyDescent="0.25">
      <c r="A1157" s="204"/>
      <c r="C1157"/>
      <c r="D1157" s="101"/>
      <c r="E1157"/>
      <c r="F1157"/>
      <c r="G1157"/>
    </row>
    <row r="1158" spans="1:7" s="35" customFormat="1" x14ac:dyDescent="0.25">
      <c r="A1158" s="204"/>
      <c r="C1158"/>
      <c r="D1158" s="101"/>
      <c r="E1158"/>
      <c r="F1158"/>
      <c r="G1158"/>
    </row>
    <row r="1159" spans="1:7" s="35" customFormat="1" x14ac:dyDescent="0.25">
      <c r="A1159" s="204"/>
      <c r="C1159"/>
      <c r="D1159" s="101"/>
      <c r="E1159"/>
      <c r="F1159"/>
      <c r="G1159"/>
    </row>
    <row r="1160" spans="1:7" s="35" customFormat="1" x14ac:dyDescent="0.25">
      <c r="A1160" s="204"/>
      <c r="C1160"/>
      <c r="D1160" s="101"/>
      <c r="E1160"/>
      <c r="F1160"/>
      <c r="G1160"/>
    </row>
    <row r="1161" spans="1:7" s="35" customFormat="1" x14ac:dyDescent="0.25">
      <c r="A1161" s="204"/>
      <c r="C1161"/>
      <c r="D1161" s="101"/>
      <c r="E1161"/>
      <c r="F1161"/>
      <c r="G1161"/>
    </row>
    <row r="1162" spans="1:7" s="35" customFormat="1" x14ac:dyDescent="0.25">
      <c r="A1162" s="204"/>
      <c r="C1162"/>
      <c r="D1162" s="101"/>
      <c r="E1162"/>
      <c r="F1162"/>
      <c r="G1162"/>
    </row>
    <row r="1163" spans="1:7" s="35" customFormat="1" x14ac:dyDescent="0.25">
      <c r="A1163" s="204"/>
      <c r="C1163"/>
      <c r="D1163" s="101"/>
      <c r="E1163"/>
      <c r="F1163"/>
      <c r="G1163"/>
    </row>
    <row r="1164" spans="1:7" s="35" customFormat="1" x14ac:dyDescent="0.25">
      <c r="A1164" s="204"/>
      <c r="C1164"/>
      <c r="D1164" s="101"/>
      <c r="E1164"/>
      <c r="F1164"/>
      <c r="G1164"/>
    </row>
    <row r="1165" spans="1:7" s="35" customFormat="1" x14ac:dyDescent="0.25">
      <c r="A1165" s="204"/>
      <c r="C1165"/>
      <c r="D1165" s="101"/>
      <c r="E1165"/>
      <c r="F1165"/>
      <c r="G1165"/>
    </row>
    <row r="1166" spans="1:7" s="35" customFormat="1" x14ac:dyDescent="0.25">
      <c r="A1166" s="204"/>
      <c r="C1166"/>
      <c r="D1166" s="101"/>
      <c r="E1166"/>
      <c r="F1166"/>
      <c r="G1166"/>
    </row>
    <row r="1167" spans="1:7" s="35" customFormat="1" x14ac:dyDescent="0.25">
      <c r="A1167" s="204"/>
      <c r="C1167"/>
      <c r="D1167" s="101"/>
      <c r="E1167"/>
      <c r="F1167"/>
      <c r="G1167"/>
    </row>
    <row r="1168" spans="1:7" s="35" customFormat="1" x14ac:dyDescent="0.25">
      <c r="A1168" s="204"/>
      <c r="C1168"/>
      <c r="D1168" s="101"/>
      <c r="E1168"/>
      <c r="F1168"/>
      <c r="G1168"/>
    </row>
    <row r="1169" spans="1:7" s="35" customFormat="1" x14ac:dyDescent="0.25">
      <c r="A1169" s="204"/>
      <c r="C1169"/>
      <c r="D1169" s="101"/>
      <c r="E1169"/>
      <c r="F1169"/>
      <c r="G1169"/>
    </row>
    <row r="1170" spans="1:7" s="35" customFormat="1" x14ac:dyDescent="0.25">
      <c r="A1170" s="204"/>
      <c r="C1170"/>
      <c r="D1170" s="101"/>
      <c r="E1170"/>
      <c r="F1170"/>
      <c r="G1170"/>
    </row>
    <row r="1171" spans="1:7" s="35" customFormat="1" x14ac:dyDescent="0.25">
      <c r="A1171" s="204"/>
      <c r="C1171"/>
      <c r="D1171" s="101"/>
      <c r="E1171"/>
      <c r="F1171"/>
      <c r="G1171"/>
    </row>
    <row r="1172" spans="1:7" s="35" customFormat="1" x14ac:dyDescent="0.25">
      <c r="A1172" s="204"/>
      <c r="C1172"/>
      <c r="D1172" s="101"/>
      <c r="E1172"/>
      <c r="F1172"/>
      <c r="G1172"/>
    </row>
    <row r="1173" spans="1:7" s="35" customFormat="1" x14ac:dyDescent="0.25">
      <c r="A1173" s="204"/>
      <c r="C1173"/>
      <c r="D1173" s="101"/>
      <c r="E1173"/>
      <c r="F1173"/>
      <c r="G1173"/>
    </row>
    <row r="1174" spans="1:7" s="35" customFormat="1" x14ac:dyDescent="0.25">
      <c r="A1174" s="204"/>
      <c r="C1174"/>
      <c r="D1174" s="101"/>
      <c r="E1174"/>
      <c r="F1174"/>
      <c r="G1174"/>
    </row>
    <row r="1175" spans="1:7" s="35" customFormat="1" x14ac:dyDescent="0.25">
      <c r="A1175" s="204"/>
      <c r="C1175"/>
      <c r="D1175" s="101"/>
      <c r="E1175"/>
      <c r="F1175"/>
      <c r="G1175"/>
    </row>
    <row r="1176" spans="1:7" s="35" customFormat="1" x14ac:dyDescent="0.25">
      <c r="A1176" s="204"/>
      <c r="C1176"/>
      <c r="D1176" s="101"/>
      <c r="E1176"/>
      <c r="F1176"/>
      <c r="G1176"/>
    </row>
    <row r="1177" spans="1:7" s="35" customFormat="1" x14ac:dyDescent="0.25">
      <c r="A1177" s="204"/>
      <c r="C1177"/>
      <c r="D1177" s="101"/>
      <c r="E1177"/>
      <c r="F1177"/>
      <c r="G1177"/>
    </row>
    <row r="1178" spans="1:7" s="35" customFormat="1" x14ac:dyDescent="0.25">
      <c r="A1178" s="204"/>
      <c r="C1178"/>
      <c r="D1178" s="101"/>
      <c r="E1178"/>
      <c r="F1178"/>
      <c r="G1178"/>
    </row>
    <row r="1179" spans="1:7" s="35" customFormat="1" x14ac:dyDescent="0.25">
      <c r="A1179" s="204"/>
      <c r="C1179"/>
      <c r="D1179" s="101"/>
      <c r="E1179"/>
      <c r="F1179"/>
      <c r="G1179"/>
    </row>
    <row r="1180" spans="1:7" s="35" customFormat="1" x14ac:dyDescent="0.25">
      <c r="A1180" s="204"/>
      <c r="C1180"/>
      <c r="D1180" s="101"/>
      <c r="E1180"/>
      <c r="F1180"/>
      <c r="G1180"/>
    </row>
    <row r="1181" spans="1:7" s="35" customFormat="1" x14ac:dyDescent="0.25">
      <c r="A1181" s="204"/>
      <c r="C1181"/>
      <c r="D1181" s="101"/>
      <c r="E1181"/>
      <c r="F1181"/>
      <c r="G1181"/>
    </row>
    <row r="1182" spans="1:7" s="35" customFormat="1" x14ac:dyDescent="0.25">
      <c r="A1182" s="204"/>
      <c r="C1182"/>
      <c r="D1182" s="101"/>
      <c r="E1182"/>
      <c r="F1182"/>
      <c r="G1182"/>
    </row>
    <row r="1183" spans="1:7" s="35" customFormat="1" x14ac:dyDescent="0.25">
      <c r="A1183" s="204"/>
      <c r="C1183"/>
      <c r="D1183" s="101"/>
      <c r="E1183"/>
      <c r="F1183"/>
      <c r="G1183"/>
    </row>
    <row r="1184" spans="1:7" s="35" customFormat="1" x14ac:dyDescent="0.25">
      <c r="A1184" s="204"/>
      <c r="C1184"/>
      <c r="D1184" s="101"/>
      <c r="E1184"/>
      <c r="F1184"/>
      <c r="G1184"/>
    </row>
    <row r="1185" spans="1:7" s="35" customFormat="1" x14ac:dyDescent="0.25">
      <c r="A1185" s="204"/>
      <c r="C1185"/>
      <c r="D1185" s="101"/>
      <c r="E1185"/>
      <c r="F1185"/>
      <c r="G1185"/>
    </row>
    <row r="1186" spans="1:7" s="35" customFormat="1" x14ac:dyDescent="0.25">
      <c r="A1186" s="204"/>
      <c r="C1186"/>
      <c r="D1186" s="101"/>
      <c r="E1186"/>
      <c r="F1186"/>
      <c r="G1186"/>
    </row>
    <row r="1187" spans="1:7" s="35" customFormat="1" x14ac:dyDescent="0.25">
      <c r="A1187" s="204"/>
      <c r="C1187"/>
      <c r="D1187" s="101"/>
      <c r="E1187"/>
      <c r="F1187"/>
      <c r="G1187"/>
    </row>
    <row r="1188" spans="1:7" s="35" customFormat="1" x14ac:dyDescent="0.25">
      <c r="A1188" s="204"/>
      <c r="C1188"/>
      <c r="D1188" s="101"/>
      <c r="E1188"/>
      <c r="F1188"/>
      <c r="G1188"/>
    </row>
    <row r="1189" spans="1:7" s="35" customFormat="1" x14ac:dyDescent="0.25">
      <c r="A1189" s="204"/>
      <c r="C1189"/>
      <c r="D1189" s="101"/>
      <c r="E1189"/>
      <c r="F1189"/>
      <c r="G1189"/>
    </row>
    <row r="1190" spans="1:7" s="35" customFormat="1" x14ac:dyDescent="0.25">
      <c r="A1190" s="204"/>
      <c r="C1190"/>
      <c r="D1190" s="101"/>
      <c r="E1190"/>
      <c r="F1190"/>
      <c r="G1190"/>
    </row>
    <row r="1191" spans="1:7" s="35" customFormat="1" x14ac:dyDescent="0.25">
      <c r="A1191" s="204"/>
      <c r="C1191"/>
      <c r="D1191" s="101"/>
      <c r="E1191"/>
      <c r="F1191"/>
      <c r="G1191"/>
    </row>
    <row r="1192" spans="1:7" s="35" customFormat="1" x14ac:dyDescent="0.25">
      <c r="A1192" s="204"/>
      <c r="C1192"/>
      <c r="D1192" s="101"/>
      <c r="E1192"/>
      <c r="F1192"/>
      <c r="G1192"/>
    </row>
    <row r="1193" spans="1:7" s="35" customFormat="1" x14ac:dyDescent="0.25">
      <c r="A1193" s="204"/>
      <c r="C1193"/>
      <c r="D1193" s="101"/>
      <c r="E1193"/>
      <c r="F1193"/>
      <c r="G1193"/>
    </row>
    <row r="1194" spans="1:7" s="35" customFormat="1" x14ac:dyDescent="0.25">
      <c r="A1194" s="204"/>
      <c r="C1194"/>
      <c r="D1194" s="101"/>
      <c r="E1194"/>
      <c r="F1194"/>
      <c r="G1194"/>
    </row>
    <row r="1195" spans="1:7" s="35" customFormat="1" x14ac:dyDescent="0.25">
      <c r="A1195" s="204"/>
      <c r="C1195"/>
      <c r="D1195" s="101"/>
      <c r="E1195"/>
      <c r="F1195"/>
      <c r="G1195"/>
    </row>
    <row r="1196" spans="1:7" s="35" customFormat="1" x14ac:dyDescent="0.25">
      <c r="A1196" s="204"/>
      <c r="C1196"/>
      <c r="D1196" s="101"/>
      <c r="E1196"/>
      <c r="F1196"/>
      <c r="G1196"/>
    </row>
    <row r="1197" spans="1:7" s="35" customFormat="1" x14ac:dyDescent="0.25">
      <c r="A1197" s="204"/>
      <c r="C1197"/>
      <c r="D1197" s="101"/>
      <c r="E1197"/>
      <c r="F1197"/>
      <c r="G1197"/>
    </row>
    <row r="1198" spans="1:7" s="35" customFormat="1" x14ac:dyDescent="0.25">
      <c r="A1198" s="204"/>
      <c r="C1198"/>
      <c r="D1198" s="101"/>
      <c r="E1198"/>
      <c r="F1198"/>
      <c r="G1198"/>
    </row>
    <row r="1199" spans="1:7" s="35" customFormat="1" x14ac:dyDescent="0.25">
      <c r="A1199" s="204"/>
      <c r="C1199"/>
      <c r="D1199" s="101"/>
      <c r="E1199"/>
      <c r="F1199"/>
      <c r="G1199"/>
    </row>
    <row r="1200" spans="1:7" s="35" customFormat="1" x14ac:dyDescent="0.25">
      <c r="A1200" s="204"/>
      <c r="C1200"/>
      <c r="D1200" s="101"/>
      <c r="E1200"/>
      <c r="F1200"/>
      <c r="G1200"/>
    </row>
    <row r="1201" spans="1:7" s="35" customFormat="1" x14ac:dyDescent="0.25">
      <c r="A1201" s="204"/>
      <c r="C1201"/>
      <c r="D1201" s="101"/>
      <c r="E1201"/>
      <c r="F1201"/>
      <c r="G1201"/>
    </row>
    <row r="1202" spans="1:7" s="35" customFormat="1" x14ac:dyDescent="0.25">
      <c r="A1202" s="204"/>
      <c r="C1202"/>
      <c r="D1202" s="101"/>
      <c r="E1202"/>
      <c r="F1202"/>
      <c r="G1202"/>
    </row>
    <row r="1203" spans="1:7" s="35" customFormat="1" x14ac:dyDescent="0.25">
      <c r="A1203" s="204"/>
      <c r="C1203"/>
      <c r="D1203" s="101"/>
      <c r="E1203"/>
      <c r="F1203"/>
      <c r="G1203"/>
    </row>
    <row r="1204" spans="1:7" s="35" customFormat="1" x14ac:dyDescent="0.25">
      <c r="A1204" s="204"/>
      <c r="C1204"/>
      <c r="D1204" s="101"/>
      <c r="E1204"/>
      <c r="F1204"/>
      <c r="G1204"/>
    </row>
    <row r="1205" spans="1:7" s="35" customFormat="1" x14ac:dyDescent="0.25">
      <c r="A1205" s="204"/>
      <c r="C1205"/>
      <c r="D1205" s="101"/>
      <c r="E1205"/>
      <c r="F1205"/>
      <c r="G1205"/>
    </row>
    <row r="1206" spans="1:7" s="35" customFormat="1" x14ac:dyDescent="0.25">
      <c r="A1206" s="204"/>
      <c r="C1206"/>
      <c r="D1206" s="101"/>
      <c r="E1206"/>
      <c r="F1206"/>
      <c r="G1206"/>
    </row>
    <row r="1207" spans="1:7" s="35" customFormat="1" x14ac:dyDescent="0.25">
      <c r="A1207" s="204"/>
      <c r="C1207"/>
      <c r="D1207" s="101"/>
      <c r="E1207"/>
      <c r="F1207"/>
      <c r="G1207"/>
    </row>
    <row r="1208" spans="1:7" s="35" customFormat="1" x14ac:dyDescent="0.25">
      <c r="A1208" s="204"/>
      <c r="C1208"/>
      <c r="D1208" s="101"/>
      <c r="E1208"/>
      <c r="F1208"/>
      <c r="G1208"/>
    </row>
    <row r="1209" spans="1:7" s="35" customFormat="1" x14ac:dyDescent="0.25">
      <c r="A1209" s="204"/>
      <c r="C1209"/>
      <c r="D1209" s="101"/>
      <c r="E1209"/>
      <c r="F1209"/>
      <c r="G1209"/>
    </row>
    <row r="1210" spans="1:7" s="35" customFormat="1" x14ac:dyDescent="0.25">
      <c r="A1210" s="204"/>
      <c r="C1210"/>
      <c r="D1210" s="101"/>
      <c r="E1210"/>
      <c r="F1210"/>
      <c r="G1210"/>
    </row>
    <row r="1211" spans="1:7" s="35" customFormat="1" x14ac:dyDescent="0.25">
      <c r="A1211" s="204"/>
      <c r="C1211"/>
      <c r="D1211" s="101"/>
      <c r="E1211"/>
      <c r="F1211"/>
      <c r="G1211"/>
    </row>
    <row r="1212" spans="1:7" s="35" customFormat="1" x14ac:dyDescent="0.25">
      <c r="A1212" s="204"/>
      <c r="C1212"/>
      <c r="D1212" s="101"/>
      <c r="E1212"/>
      <c r="F1212"/>
      <c r="G1212"/>
    </row>
    <row r="1213" spans="1:7" s="35" customFormat="1" x14ac:dyDescent="0.25">
      <c r="A1213" s="204"/>
      <c r="C1213"/>
      <c r="D1213" s="101"/>
      <c r="E1213"/>
      <c r="F1213"/>
      <c r="G1213"/>
    </row>
    <row r="1214" spans="1:7" s="35" customFormat="1" x14ac:dyDescent="0.25">
      <c r="A1214" s="204"/>
      <c r="C1214"/>
      <c r="D1214" s="101"/>
      <c r="E1214"/>
      <c r="F1214"/>
      <c r="G1214"/>
    </row>
    <row r="1215" spans="1:7" s="35" customFormat="1" x14ac:dyDescent="0.25">
      <c r="A1215" s="204"/>
      <c r="C1215"/>
      <c r="D1215" s="101"/>
      <c r="E1215"/>
      <c r="F1215"/>
      <c r="G1215"/>
    </row>
    <row r="1216" spans="1:7" s="35" customFormat="1" x14ac:dyDescent="0.25">
      <c r="A1216" s="204"/>
      <c r="C1216"/>
      <c r="D1216" s="101"/>
      <c r="E1216"/>
      <c r="F1216"/>
      <c r="G1216"/>
    </row>
    <row r="1217" spans="1:7" s="35" customFormat="1" x14ac:dyDescent="0.25">
      <c r="A1217" s="204"/>
      <c r="C1217"/>
      <c r="D1217" s="101"/>
      <c r="E1217"/>
      <c r="F1217"/>
      <c r="G1217"/>
    </row>
    <row r="1218" spans="1:7" s="35" customFormat="1" x14ac:dyDescent="0.25">
      <c r="A1218" s="204"/>
      <c r="C1218"/>
      <c r="D1218" s="101"/>
      <c r="E1218"/>
      <c r="F1218"/>
      <c r="G1218"/>
    </row>
    <row r="1219" spans="1:7" s="35" customFormat="1" x14ac:dyDescent="0.25">
      <c r="A1219" s="204"/>
      <c r="C1219"/>
      <c r="D1219" s="101"/>
      <c r="E1219"/>
      <c r="F1219"/>
      <c r="G1219"/>
    </row>
    <row r="1220" spans="1:7" s="35" customFormat="1" x14ac:dyDescent="0.25">
      <c r="A1220" s="204"/>
      <c r="C1220"/>
      <c r="D1220" s="101"/>
      <c r="E1220"/>
      <c r="F1220"/>
      <c r="G1220"/>
    </row>
    <row r="1221" spans="1:7" s="35" customFormat="1" x14ac:dyDescent="0.25">
      <c r="A1221" s="204"/>
      <c r="C1221"/>
      <c r="D1221" s="101"/>
      <c r="E1221"/>
      <c r="F1221"/>
      <c r="G1221"/>
    </row>
    <row r="1222" spans="1:7" s="35" customFormat="1" x14ac:dyDescent="0.25">
      <c r="A1222" s="204"/>
      <c r="C1222"/>
      <c r="D1222" s="101"/>
      <c r="E1222"/>
      <c r="F1222"/>
      <c r="G1222"/>
    </row>
    <row r="1223" spans="1:7" s="35" customFormat="1" x14ac:dyDescent="0.25">
      <c r="A1223" s="204"/>
      <c r="C1223"/>
      <c r="D1223" s="101"/>
      <c r="E1223"/>
      <c r="F1223"/>
      <c r="G1223"/>
    </row>
    <row r="1224" spans="1:7" s="35" customFormat="1" x14ac:dyDescent="0.25">
      <c r="A1224" s="204"/>
      <c r="C1224"/>
      <c r="D1224" s="101"/>
      <c r="E1224"/>
      <c r="F1224"/>
      <c r="G1224"/>
    </row>
    <row r="1225" spans="1:7" s="35" customFormat="1" x14ac:dyDescent="0.25">
      <c r="A1225" s="204"/>
      <c r="C1225"/>
      <c r="D1225" s="101"/>
      <c r="E1225"/>
      <c r="F1225"/>
      <c r="G1225"/>
    </row>
    <row r="1226" spans="1:7" s="35" customFormat="1" x14ac:dyDescent="0.25">
      <c r="A1226" s="204"/>
      <c r="C1226"/>
      <c r="D1226" s="101"/>
      <c r="E1226"/>
      <c r="F1226"/>
      <c r="G1226"/>
    </row>
    <row r="1227" spans="1:7" s="35" customFormat="1" x14ac:dyDescent="0.25">
      <c r="A1227" s="204"/>
      <c r="C1227"/>
      <c r="D1227" s="101"/>
      <c r="E1227"/>
      <c r="F1227"/>
      <c r="G1227"/>
    </row>
    <row r="1228" spans="1:7" s="35" customFormat="1" x14ac:dyDescent="0.25">
      <c r="A1228" s="204"/>
      <c r="C1228"/>
      <c r="D1228" s="101"/>
      <c r="E1228"/>
      <c r="F1228"/>
      <c r="G1228"/>
    </row>
    <row r="1229" spans="1:7" s="35" customFormat="1" x14ac:dyDescent="0.25">
      <c r="A1229" s="204"/>
      <c r="C1229"/>
      <c r="D1229" s="101"/>
      <c r="E1229"/>
      <c r="F1229"/>
      <c r="G1229"/>
    </row>
    <row r="1230" spans="1:7" s="35" customFormat="1" x14ac:dyDescent="0.25">
      <c r="A1230" s="204"/>
      <c r="C1230"/>
      <c r="D1230" s="101"/>
      <c r="E1230"/>
      <c r="F1230"/>
      <c r="G1230"/>
    </row>
    <row r="1231" spans="1:7" s="35" customFormat="1" x14ac:dyDescent="0.25">
      <c r="A1231" s="204"/>
      <c r="C1231"/>
      <c r="D1231" s="101"/>
      <c r="E1231"/>
      <c r="F1231"/>
      <c r="G1231"/>
    </row>
    <row r="1232" spans="1:7" s="35" customFormat="1" x14ac:dyDescent="0.25">
      <c r="A1232" s="204"/>
      <c r="C1232"/>
      <c r="D1232" s="101"/>
      <c r="E1232"/>
      <c r="F1232"/>
      <c r="G1232"/>
    </row>
    <row r="1233" spans="1:7" s="35" customFormat="1" x14ac:dyDescent="0.25">
      <c r="A1233" s="204"/>
      <c r="C1233"/>
      <c r="D1233" s="101"/>
      <c r="E1233"/>
      <c r="F1233"/>
      <c r="G1233"/>
    </row>
    <row r="1234" spans="1:7" s="35" customFormat="1" x14ac:dyDescent="0.25">
      <c r="A1234" s="204"/>
      <c r="C1234"/>
      <c r="D1234" s="101"/>
      <c r="E1234"/>
      <c r="F1234"/>
      <c r="G1234"/>
    </row>
    <row r="1235" spans="1:7" s="35" customFormat="1" x14ac:dyDescent="0.25">
      <c r="A1235" s="204"/>
      <c r="C1235"/>
      <c r="D1235" s="101"/>
      <c r="E1235"/>
      <c r="F1235"/>
      <c r="G1235"/>
    </row>
    <row r="1236" spans="1:7" s="35" customFormat="1" x14ac:dyDescent="0.25">
      <c r="A1236" s="204"/>
      <c r="C1236"/>
      <c r="D1236" s="101"/>
      <c r="E1236"/>
      <c r="F1236"/>
      <c r="G1236"/>
    </row>
    <row r="1237" spans="1:7" s="35" customFormat="1" x14ac:dyDescent="0.25">
      <c r="A1237" s="204"/>
      <c r="C1237"/>
      <c r="D1237" s="101"/>
      <c r="E1237"/>
      <c r="F1237"/>
      <c r="G1237"/>
    </row>
    <row r="1238" spans="1:7" s="35" customFormat="1" x14ac:dyDescent="0.25">
      <c r="A1238" s="204"/>
      <c r="C1238"/>
      <c r="D1238" s="101"/>
      <c r="E1238"/>
      <c r="F1238"/>
      <c r="G1238"/>
    </row>
    <row r="1239" spans="1:7" s="35" customFormat="1" x14ac:dyDescent="0.25">
      <c r="A1239" s="204"/>
      <c r="C1239"/>
      <c r="D1239" s="101"/>
      <c r="E1239"/>
      <c r="F1239"/>
      <c r="G1239"/>
    </row>
    <row r="1240" spans="1:7" s="35" customFormat="1" x14ac:dyDescent="0.25">
      <c r="A1240" s="204"/>
      <c r="C1240"/>
      <c r="D1240" s="101"/>
      <c r="E1240"/>
      <c r="F1240"/>
      <c r="G1240"/>
    </row>
    <row r="1241" spans="1:7" s="35" customFormat="1" x14ac:dyDescent="0.25">
      <c r="A1241" s="204"/>
      <c r="C1241"/>
      <c r="D1241" s="101"/>
      <c r="E1241"/>
      <c r="F1241"/>
      <c r="G1241"/>
    </row>
    <row r="1242" spans="1:7" s="35" customFormat="1" x14ac:dyDescent="0.25">
      <c r="A1242" s="204"/>
      <c r="C1242"/>
      <c r="D1242" s="101"/>
      <c r="E1242"/>
      <c r="F1242"/>
      <c r="G1242"/>
    </row>
    <row r="1243" spans="1:7" s="35" customFormat="1" x14ac:dyDescent="0.25">
      <c r="A1243" s="204"/>
      <c r="C1243"/>
      <c r="D1243" s="101"/>
      <c r="E1243"/>
      <c r="F1243"/>
      <c r="G1243"/>
    </row>
    <row r="1244" spans="1:7" s="35" customFormat="1" x14ac:dyDescent="0.25">
      <c r="A1244" s="204"/>
      <c r="C1244"/>
      <c r="D1244" s="101"/>
      <c r="E1244"/>
      <c r="F1244"/>
      <c r="G1244"/>
    </row>
    <row r="1245" spans="1:7" s="35" customFormat="1" x14ac:dyDescent="0.25">
      <c r="A1245" s="204"/>
      <c r="C1245"/>
      <c r="D1245" s="101"/>
      <c r="E1245"/>
      <c r="F1245"/>
      <c r="G1245"/>
    </row>
    <row r="1246" spans="1:7" s="35" customFormat="1" x14ac:dyDescent="0.25">
      <c r="A1246" s="204"/>
      <c r="C1246"/>
      <c r="D1246" s="101"/>
      <c r="E1246"/>
      <c r="F1246"/>
      <c r="G1246"/>
    </row>
    <row r="1247" spans="1:7" s="35" customFormat="1" x14ac:dyDescent="0.25">
      <c r="A1247" s="204"/>
      <c r="C1247"/>
      <c r="D1247" s="101"/>
      <c r="E1247"/>
      <c r="F1247"/>
      <c r="G1247"/>
    </row>
    <row r="1248" spans="1:7" s="35" customFormat="1" x14ac:dyDescent="0.25">
      <c r="A1248" s="204"/>
      <c r="C1248"/>
      <c r="D1248" s="101"/>
      <c r="E1248"/>
      <c r="F1248"/>
      <c r="G1248"/>
    </row>
    <row r="1249" spans="1:7" s="35" customFormat="1" x14ac:dyDescent="0.25">
      <c r="A1249" s="204"/>
      <c r="C1249"/>
      <c r="D1249" s="101"/>
      <c r="E1249"/>
      <c r="F1249"/>
      <c r="G1249"/>
    </row>
    <row r="1250" spans="1:7" s="35" customFormat="1" x14ac:dyDescent="0.25">
      <c r="A1250" s="204"/>
      <c r="C1250"/>
      <c r="D1250" s="101"/>
      <c r="E1250"/>
      <c r="F1250"/>
      <c r="G1250"/>
    </row>
    <row r="1251" spans="1:7" s="35" customFormat="1" x14ac:dyDescent="0.25">
      <c r="A1251" s="204"/>
      <c r="C1251"/>
      <c r="D1251" s="101"/>
      <c r="E1251"/>
      <c r="F1251"/>
      <c r="G1251"/>
    </row>
    <row r="1252" spans="1:7" s="35" customFormat="1" x14ac:dyDescent="0.25">
      <c r="A1252" s="204"/>
      <c r="C1252"/>
      <c r="D1252" s="101"/>
      <c r="E1252"/>
      <c r="F1252"/>
      <c r="G1252"/>
    </row>
    <row r="1253" spans="1:7" s="35" customFormat="1" x14ac:dyDescent="0.25">
      <c r="A1253" s="204"/>
      <c r="C1253"/>
      <c r="D1253" s="101"/>
      <c r="E1253"/>
      <c r="F1253"/>
      <c r="G1253"/>
    </row>
  </sheetData>
  <sheetProtection selectLockedCells="1"/>
  <mergeCells count="6">
    <mergeCell ref="C57:D57"/>
    <mergeCell ref="B72:C72"/>
    <mergeCell ref="A1:E1"/>
    <mergeCell ref="A2:E2"/>
    <mergeCell ref="A3:E3"/>
    <mergeCell ref="B4:E4"/>
  </mergeCells>
  <pageMargins left="0.25" right="0" top="0.75" bottom="0" header="0.3" footer="0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052A-2490-45A9-A71B-D0EDC12F14B4}">
  <sheetPr>
    <tabColor rgb="FF00B0F0"/>
  </sheetPr>
  <dimension ref="A1:C94"/>
  <sheetViews>
    <sheetView topLeftCell="A65" zoomScaleNormal="100" zoomScaleSheetLayoutView="110" workbookViewId="0">
      <selection activeCell="C74" sqref="C74"/>
    </sheetView>
  </sheetViews>
  <sheetFormatPr defaultColWidth="8.7265625" defaultRowHeight="12.5" x14ac:dyDescent="0.25"/>
  <cols>
    <col min="1" max="1" width="14.54296875" bestFit="1" customWidth="1"/>
    <col min="2" max="2" width="39.453125" customWidth="1"/>
    <col min="3" max="3" width="48.26953125" customWidth="1"/>
  </cols>
  <sheetData>
    <row r="1" spans="1:3" ht="15.5" x14ac:dyDescent="0.35">
      <c r="A1" s="474" t="s">
        <v>253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35">
      <c r="A3" s="474" t="s">
        <v>259</v>
      </c>
      <c r="B3" s="474"/>
      <c r="C3" s="474"/>
    </row>
    <row r="4" spans="1:3" ht="21" customHeight="1" x14ac:dyDescent="0.35">
      <c r="A4" s="73" t="s">
        <v>6</v>
      </c>
      <c r="B4" s="500" t="s">
        <v>45</v>
      </c>
      <c r="C4" s="500"/>
    </row>
    <row r="5" spans="1:3" ht="18" x14ac:dyDescent="0.4">
      <c r="A5" s="118"/>
      <c r="B5" s="187"/>
      <c r="C5" s="187"/>
    </row>
    <row r="6" spans="1:3" ht="13" x14ac:dyDescent="0.3">
      <c r="A6" s="10" t="s">
        <v>4</v>
      </c>
      <c r="B6" s="485" t="s">
        <v>266</v>
      </c>
      <c r="C6" s="486"/>
    </row>
    <row r="7" spans="1:3" ht="13" x14ac:dyDescent="0.3">
      <c r="A7" s="10" t="s">
        <v>5</v>
      </c>
      <c r="B7" s="487" t="s">
        <v>1223</v>
      </c>
      <c r="C7" s="484"/>
    </row>
    <row r="8" spans="1:3" ht="13" x14ac:dyDescent="0.3">
      <c r="A8" s="10" t="s">
        <v>12</v>
      </c>
      <c r="B8" s="485" t="s">
        <v>267</v>
      </c>
      <c r="C8" s="486"/>
    </row>
    <row r="9" spans="1:3" ht="13" x14ac:dyDescent="0.3">
      <c r="A9" s="10" t="s">
        <v>13</v>
      </c>
      <c r="B9" s="487"/>
      <c r="C9" s="484"/>
    </row>
    <row r="10" spans="1:3" ht="13" x14ac:dyDescent="0.3">
      <c r="A10" s="10" t="s">
        <v>11</v>
      </c>
      <c r="B10" s="485" t="s">
        <v>268</v>
      </c>
      <c r="C10" s="486"/>
    </row>
    <row r="11" spans="1:3" ht="13" x14ac:dyDescent="0.3">
      <c r="A11" s="10" t="s">
        <v>7</v>
      </c>
      <c r="B11" s="485" t="s">
        <v>269</v>
      </c>
      <c r="C11" s="486"/>
    </row>
    <row r="12" spans="1:3" ht="13" x14ac:dyDescent="0.3">
      <c r="A12" s="10" t="s">
        <v>8</v>
      </c>
      <c r="B12" s="487"/>
      <c r="C12" s="484"/>
    </row>
    <row r="13" spans="1:3" ht="13" x14ac:dyDescent="0.3">
      <c r="A13" s="10" t="s">
        <v>9</v>
      </c>
      <c r="B13" s="485" t="s">
        <v>270</v>
      </c>
      <c r="C13" s="486"/>
    </row>
    <row r="14" spans="1:3" ht="13" x14ac:dyDescent="0.3">
      <c r="A14" s="10" t="s">
        <v>10</v>
      </c>
      <c r="B14" s="483" t="s">
        <v>1222</v>
      </c>
      <c r="C14" s="484"/>
    </row>
    <row r="15" spans="1:3" ht="13" x14ac:dyDescent="0.3">
      <c r="A15" s="71"/>
      <c r="B15" s="184"/>
      <c r="C15" s="97"/>
    </row>
    <row r="16" spans="1:3" s="87" customFormat="1" ht="13" x14ac:dyDescent="0.3">
      <c r="A16" s="125" t="s">
        <v>15</v>
      </c>
      <c r="B16" s="126" t="s">
        <v>18</v>
      </c>
      <c r="C16" s="127" t="s">
        <v>2</v>
      </c>
    </row>
    <row r="17" spans="1:3" x14ac:dyDescent="0.25">
      <c r="A17" s="78"/>
      <c r="B17" s="79"/>
      <c r="C17" s="79"/>
    </row>
    <row r="18" spans="1:3" ht="13" x14ac:dyDescent="0.3">
      <c r="A18" s="72" t="s">
        <v>19</v>
      </c>
      <c r="B18" s="124" t="s">
        <v>46</v>
      </c>
      <c r="C18" s="254" t="s">
        <v>1157</v>
      </c>
    </row>
    <row r="19" spans="1:3" ht="13" x14ac:dyDescent="0.3">
      <c r="A19" s="72"/>
      <c r="B19" s="124"/>
      <c r="C19" s="56"/>
    </row>
    <row r="20" spans="1:3" ht="13" x14ac:dyDescent="0.25">
      <c r="A20" s="80"/>
      <c r="B20" s="124" t="s">
        <v>47</v>
      </c>
      <c r="C20" s="286">
        <v>78665</v>
      </c>
    </row>
    <row r="21" spans="1:3" ht="13" x14ac:dyDescent="0.3">
      <c r="A21" s="80"/>
      <c r="B21" s="71"/>
      <c r="C21" s="56"/>
    </row>
    <row r="22" spans="1:3" ht="15.5" x14ac:dyDescent="0.35">
      <c r="A22" s="80"/>
      <c r="B22" s="118" t="s">
        <v>86</v>
      </c>
      <c r="C22" s="240" t="s">
        <v>1158</v>
      </c>
    </row>
    <row r="23" spans="1:3" ht="13" x14ac:dyDescent="0.3">
      <c r="A23" s="80"/>
      <c r="B23" s="71"/>
      <c r="C23" s="8"/>
    </row>
    <row r="24" spans="1:3" x14ac:dyDescent="0.25">
      <c r="A24" s="80"/>
      <c r="B24" s="9" t="s">
        <v>892</v>
      </c>
      <c r="C24" s="240" t="s">
        <v>533</v>
      </c>
    </row>
    <row r="25" spans="1:3" x14ac:dyDescent="0.25">
      <c r="A25" s="80"/>
      <c r="B25" s="9"/>
      <c r="C25" s="8"/>
    </row>
    <row r="26" spans="1:3" x14ac:dyDescent="0.25">
      <c r="A26" s="80"/>
      <c r="B26" s="9" t="s">
        <v>87</v>
      </c>
      <c r="C26" s="240" t="s">
        <v>534</v>
      </c>
    </row>
    <row r="27" spans="1:3" x14ac:dyDescent="0.25">
      <c r="A27" s="80"/>
      <c r="B27" s="9"/>
      <c r="C27" s="56"/>
    </row>
    <row r="28" spans="1:3" ht="25" x14ac:dyDescent="0.25">
      <c r="A28" s="80"/>
      <c r="B28" s="9" t="s">
        <v>966</v>
      </c>
      <c r="C28" s="240" t="s">
        <v>1159</v>
      </c>
    </row>
    <row r="29" spans="1:3" x14ac:dyDescent="0.25">
      <c r="A29" s="80"/>
      <c r="B29" s="9"/>
      <c r="C29" s="56"/>
    </row>
    <row r="30" spans="1:3" x14ac:dyDescent="0.25">
      <c r="A30" s="80"/>
      <c r="B30" s="9" t="s">
        <v>884</v>
      </c>
      <c r="C30" s="240" t="s">
        <v>997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967</v>
      </c>
      <c r="C32" s="240" t="s">
        <v>535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968</v>
      </c>
      <c r="C34" s="240" t="s">
        <v>536</v>
      </c>
    </row>
    <row r="35" spans="1:3" x14ac:dyDescent="0.25">
      <c r="A35" s="80"/>
      <c r="B35" s="9"/>
      <c r="C35" s="240" t="s">
        <v>998</v>
      </c>
    </row>
    <row r="36" spans="1:3" x14ac:dyDescent="0.25">
      <c r="A36" s="80"/>
      <c r="B36" s="9"/>
      <c r="C36" s="56"/>
    </row>
    <row r="37" spans="1:3" x14ac:dyDescent="0.25">
      <c r="A37" s="80"/>
      <c r="B37" s="9" t="s">
        <v>969</v>
      </c>
      <c r="C37" s="240" t="s">
        <v>999</v>
      </c>
    </row>
    <row r="38" spans="1:3" x14ac:dyDescent="0.25">
      <c r="A38" s="80"/>
      <c r="B38" s="9"/>
      <c r="C38" s="56"/>
    </row>
    <row r="39" spans="1:3" x14ac:dyDescent="0.25">
      <c r="A39" s="80"/>
      <c r="B39" s="9" t="s">
        <v>898</v>
      </c>
      <c r="C39" s="240" t="s">
        <v>1000</v>
      </c>
    </row>
    <row r="40" spans="1:3" x14ac:dyDescent="0.25">
      <c r="A40" s="80"/>
      <c r="B40" s="9"/>
      <c r="C40" s="56"/>
    </row>
    <row r="41" spans="1:3" x14ac:dyDescent="0.25">
      <c r="A41" s="80"/>
      <c r="B41" s="9" t="s">
        <v>479</v>
      </c>
      <c r="C41" s="240" t="s">
        <v>537</v>
      </c>
    </row>
    <row r="42" spans="1:3" x14ac:dyDescent="0.25">
      <c r="A42" s="80"/>
      <c r="B42" s="9"/>
      <c r="C42" s="56"/>
    </row>
    <row r="43" spans="1:3" x14ac:dyDescent="0.25">
      <c r="A43" s="80"/>
      <c r="B43" s="9" t="s">
        <v>970</v>
      </c>
      <c r="C43" s="240" t="s">
        <v>1001</v>
      </c>
    </row>
    <row r="44" spans="1:3" x14ac:dyDescent="0.25">
      <c r="A44" s="80"/>
      <c r="B44" s="9"/>
      <c r="C44" s="56"/>
    </row>
    <row r="45" spans="1:3" x14ac:dyDescent="0.25">
      <c r="A45" s="80"/>
      <c r="B45" s="9" t="s">
        <v>481</v>
      </c>
      <c r="C45" s="240" t="s">
        <v>1002</v>
      </c>
    </row>
    <row r="46" spans="1:3" x14ac:dyDescent="0.25">
      <c r="A46" s="80"/>
      <c r="B46" s="9"/>
      <c r="C46" s="56"/>
    </row>
    <row r="47" spans="1:3" x14ac:dyDescent="0.25">
      <c r="A47" s="80"/>
      <c r="B47" s="9" t="s">
        <v>901</v>
      </c>
      <c r="C47" s="240" t="s">
        <v>1009</v>
      </c>
    </row>
    <row r="48" spans="1:3" x14ac:dyDescent="0.25">
      <c r="A48" s="80"/>
      <c r="B48" s="9"/>
      <c r="C48" s="56"/>
    </row>
    <row r="49" spans="1:3" x14ac:dyDescent="0.25">
      <c r="A49" s="80"/>
      <c r="B49" s="9" t="s">
        <v>971</v>
      </c>
      <c r="C49" s="240" t="s">
        <v>1003</v>
      </c>
    </row>
    <row r="50" spans="1:3" x14ac:dyDescent="0.25">
      <c r="A50" s="80"/>
      <c r="B50" s="9"/>
      <c r="C50" s="56"/>
    </row>
    <row r="51" spans="1:3" x14ac:dyDescent="0.25">
      <c r="A51" s="80"/>
      <c r="B51" s="9" t="s">
        <v>972</v>
      </c>
      <c r="C51" s="240" t="s">
        <v>1004</v>
      </c>
    </row>
    <row r="52" spans="1:3" x14ac:dyDescent="0.25">
      <c r="A52" s="80"/>
      <c r="B52" s="9"/>
      <c r="C52" s="56"/>
    </row>
    <row r="53" spans="1:3" x14ac:dyDescent="0.25">
      <c r="A53" s="80"/>
      <c r="B53" s="9" t="s">
        <v>486</v>
      </c>
      <c r="C53" s="240" t="s">
        <v>1005</v>
      </c>
    </row>
    <row r="54" spans="1:3" x14ac:dyDescent="0.25">
      <c r="A54" s="80"/>
      <c r="B54" s="9"/>
      <c r="C54" s="56"/>
    </row>
    <row r="55" spans="1:3" x14ac:dyDescent="0.25">
      <c r="A55" s="80"/>
      <c r="B55" s="9" t="s">
        <v>973</v>
      </c>
      <c r="C55" s="240" t="s">
        <v>538</v>
      </c>
    </row>
    <row r="56" spans="1:3" x14ac:dyDescent="0.25">
      <c r="A56" s="80"/>
      <c r="B56" s="57"/>
      <c r="C56" s="56"/>
    </row>
    <row r="57" spans="1:3" x14ac:dyDescent="0.25">
      <c r="A57" s="80"/>
      <c r="B57" s="9" t="s">
        <v>974</v>
      </c>
      <c r="C57" s="240" t="s">
        <v>539</v>
      </c>
    </row>
    <row r="58" spans="1:3" x14ac:dyDescent="0.25">
      <c r="A58" s="80"/>
      <c r="B58" s="9"/>
      <c r="C58" s="8"/>
    </row>
    <row r="59" spans="1:3" x14ac:dyDescent="0.25">
      <c r="A59" s="81"/>
      <c r="B59" s="57" t="s">
        <v>975</v>
      </c>
      <c r="C59" s="240" t="s">
        <v>1006</v>
      </c>
    </row>
    <row r="60" spans="1:3" x14ac:dyDescent="0.25">
      <c r="A60" s="81"/>
      <c r="B60" s="57"/>
      <c r="C60" s="56"/>
    </row>
    <row r="61" spans="1:3" x14ac:dyDescent="0.25">
      <c r="A61" s="81"/>
      <c r="B61" s="57" t="s">
        <v>904</v>
      </c>
      <c r="C61" s="240" t="s">
        <v>1007</v>
      </c>
    </row>
    <row r="62" spans="1:3" x14ac:dyDescent="0.25">
      <c r="A62" s="81"/>
      <c r="B62" s="57"/>
      <c r="C62" s="56"/>
    </row>
    <row r="63" spans="1:3" x14ac:dyDescent="0.25">
      <c r="A63" s="81"/>
      <c r="B63" s="57" t="s">
        <v>976</v>
      </c>
      <c r="C63" s="235" t="s">
        <v>464</v>
      </c>
    </row>
    <row r="64" spans="1:3" x14ac:dyDescent="0.25">
      <c r="A64" s="81"/>
      <c r="B64" s="57"/>
      <c r="C64" s="56"/>
    </row>
    <row r="65" spans="1:3" x14ac:dyDescent="0.25">
      <c r="A65" s="81"/>
      <c r="B65" s="57" t="s">
        <v>489</v>
      </c>
      <c r="C65" s="235" t="s">
        <v>463</v>
      </c>
    </row>
    <row r="66" spans="1:3" x14ac:dyDescent="0.25">
      <c r="A66" s="81"/>
      <c r="B66" s="57"/>
      <c r="C66" s="56"/>
    </row>
    <row r="67" spans="1:3" ht="25" x14ac:dyDescent="0.25">
      <c r="A67" s="81"/>
      <c r="B67" s="57" t="s">
        <v>977</v>
      </c>
      <c r="C67" s="240" t="s">
        <v>1008</v>
      </c>
    </row>
    <row r="68" spans="1:3" x14ac:dyDescent="0.25">
      <c r="A68" s="81"/>
      <c r="B68" s="57"/>
      <c r="C68" s="56"/>
    </row>
    <row r="69" spans="1:3" ht="25" x14ac:dyDescent="0.25">
      <c r="A69" s="81"/>
      <c r="B69" s="9" t="s">
        <v>978</v>
      </c>
      <c r="C69" s="235" t="s">
        <v>986</v>
      </c>
    </row>
    <row r="70" spans="1:3" x14ac:dyDescent="0.25">
      <c r="A70" s="81"/>
      <c r="B70" s="57"/>
      <c r="C70" s="56"/>
    </row>
    <row r="71" spans="1:3" x14ac:dyDescent="0.25">
      <c r="A71" s="81"/>
      <c r="B71" s="9" t="s">
        <v>49</v>
      </c>
      <c r="C71" s="240" t="s">
        <v>529</v>
      </c>
    </row>
    <row r="72" spans="1:3" x14ac:dyDescent="0.25">
      <c r="A72" s="81"/>
      <c r="B72" s="57"/>
      <c r="C72" s="56"/>
    </row>
    <row r="73" spans="1:3" ht="13" x14ac:dyDescent="0.25">
      <c r="A73" s="81"/>
      <c r="B73" s="124" t="s">
        <v>50</v>
      </c>
      <c r="C73" s="286">
        <v>78665</v>
      </c>
    </row>
    <row r="74" spans="1:3" x14ac:dyDescent="0.25">
      <c r="A74" s="81"/>
      <c r="B74" s="9"/>
      <c r="C74" s="56"/>
    </row>
    <row r="75" spans="1:3" x14ac:dyDescent="0.25">
      <c r="A75" s="81"/>
      <c r="B75" s="9"/>
      <c r="C75" s="8"/>
    </row>
    <row r="76" spans="1:3" x14ac:dyDescent="0.25">
      <c r="A76" s="81"/>
      <c r="B76" s="9"/>
      <c r="C76" s="8"/>
    </row>
    <row r="77" spans="1:3" x14ac:dyDescent="0.25">
      <c r="A77" s="81"/>
      <c r="B77" s="57"/>
      <c r="C77" s="8"/>
    </row>
    <row r="78" spans="1:3" x14ac:dyDescent="0.25">
      <c r="A78" s="81"/>
      <c r="B78" s="57"/>
      <c r="C78" s="8"/>
    </row>
    <row r="79" spans="1:3" x14ac:dyDescent="0.25">
      <c r="A79" s="81"/>
      <c r="B79" s="57"/>
      <c r="C79" s="8"/>
    </row>
    <row r="80" spans="1:3" x14ac:dyDescent="0.25">
      <c r="A80" s="81"/>
      <c r="B80" s="57"/>
      <c r="C80" s="8"/>
    </row>
    <row r="81" spans="1:2" x14ac:dyDescent="0.25">
      <c r="A81" s="81"/>
      <c r="B81" s="57"/>
    </row>
    <row r="82" spans="1:2" x14ac:dyDescent="0.25">
      <c r="A82" s="81"/>
    </row>
    <row r="83" spans="1:2" x14ac:dyDescent="0.25">
      <c r="A83" s="81"/>
    </row>
    <row r="84" spans="1:2" x14ac:dyDescent="0.25">
      <c r="A84" s="81"/>
    </row>
    <row r="85" spans="1:2" x14ac:dyDescent="0.25">
      <c r="A85" s="81"/>
    </row>
    <row r="86" spans="1:2" x14ac:dyDescent="0.25">
      <c r="A86" s="81"/>
    </row>
    <row r="87" spans="1:2" x14ac:dyDescent="0.25">
      <c r="A87" s="81"/>
    </row>
    <row r="88" spans="1:2" x14ac:dyDescent="0.25">
      <c r="A88" s="81"/>
    </row>
    <row r="89" spans="1:2" x14ac:dyDescent="0.25">
      <c r="A89" s="81"/>
    </row>
    <row r="90" spans="1:2" x14ac:dyDescent="0.25">
      <c r="A90" s="81"/>
    </row>
    <row r="91" spans="1:2" x14ac:dyDescent="0.25">
      <c r="A91" s="81"/>
    </row>
    <row r="92" spans="1:2" x14ac:dyDescent="0.25">
      <c r="A92" s="81"/>
    </row>
    <row r="93" spans="1:2" x14ac:dyDescent="0.25">
      <c r="A93" s="81"/>
    </row>
    <row r="94" spans="1:2" x14ac:dyDescent="0.25">
      <c r="A94" s="81"/>
    </row>
  </sheetData>
  <sheetProtection selectLockedCells="1"/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A9863BF8-177E-414B-936D-78EB747D2AD9}"/>
  </hyperlinks>
  <pageMargins left="0.25" right="0" top="0.75" bottom="0" header="0.3" footer="0"/>
  <pageSetup orientation="portrait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F03F-293A-4D19-9EE6-841E3CA6FD93}">
  <sheetPr>
    <tabColor rgb="FF00B0F0"/>
  </sheetPr>
  <dimension ref="A1:G1267"/>
  <sheetViews>
    <sheetView topLeftCell="A10" zoomScaleNormal="100" zoomScaleSheetLayoutView="90" workbookViewId="0">
      <selection activeCell="F9" sqref="F9"/>
    </sheetView>
  </sheetViews>
  <sheetFormatPr defaultColWidth="8.7265625" defaultRowHeight="12.5" x14ac:dyDescent="0.25"/>
  <cols>
    <col min="1" max="1" width="6.54296875" style="145" customWidth="1"/>
    <col min="2" max="2" width="64.54296875" style="35" customWidth="1"/>
    <col min="3" max="3" width="6.26953125" customWidth="1"/>
    <col min="4" max="4" width="12" style="101" customWidth="1"/>
    <col min="5" max="5" width="12.54296875" customWidth="1"/>
  </cols>
  <sheetData>
    <row r="1" spans="1:6" ht="15.5" x14ac:dyDescent="0.35">
      <c r="A1" s="474" t="s">
        <v>252</v>
      </c>
      <c r="B1" s="474"/>
      <c r="C1" s="474"/>
      <c r="D1" s="474"/>
      <c r="E1" s="474"/>
    </row>
    <row r="2" spans="1:6" ht="15.5" x14ac:dyDescent="0.35">
      <c r="A2" s="475" t="s">
        <v>251</v>
      </c>
      <c r="B2" s="475"/>
      <c r="C2" s="475"/>
      <c r="D2" s="475"/>
      <c r="E2" s="475"/>
    </row>
    <row r="3" spans="1:6" ht="15.5" x14ac:dyDescent="0.35">
      <c r="A3" s="474" t="s">
        <v>239</v>
      </c>
      <c r="B3" s="474"/>
      <c r="C3" s="474"/>
      <c r="D3" s="474"/>
      <c r="E3" s="474"/>
    </row>
    <row r="4" spans="1:6" ht="18" x14ac:dyDescent="0.4">
      <c r="A4" s="202"/>
      <c r="B4" s="503" t="s">
        <v>260</v>
      </c>
      <c r="C4" s="503"/>
      <c r="D4" s="504"/>
      <c r="E4" s="504"/>
      <c r="F4" s="46"/>
    </row>
    <row r="5" spans="1:6" ht="16.149999999999999" customHeight="1" x14ac:dyDescent="0.4">
      <c r="A5" s="202"/>
      <c r="B5" s="69"/>
      <c r="C5" s="183"/>
      <c r="D5" s="98"/>
      <c r="E5" s="16"/>
      <c r="F5" s="46"/>
    </row>
    <row r="6" spans="1:6" ht="18" x14ac:dyDescent="0.4">
      <c r="A6" s="202" t="s">
        <v>51</v>
      </c>
      <c r="B6" s="247" t="s">
        <v>492</v>
      </c>
      <c r="C6" s="183"/>
      <c r="D6" s="99" t="s">
        <v>52</v>
      </c>
      <c r="E6" s="100">
        <f>E88</f>
        <v>0</v>
      </c>
      <c r="F6" s="46"/>
    </row>
    <row r="7" spans="1:6" ht="18" x14ac:dyDescent="0.4">
      <c r="A7" s="202" t="s">
        <v>25</v>
      </c>
      <c r="B7" s="248" t="s">
        <v>1215</v>
      </c>
      <c r="C7" s="183"/>
      <c r="D7" s="98"/>
      <c r="E7" s="16"/>
      <c r="F7" s="46"/>
    </row>
    <row r="8" spans="1:6" ht="15.5" x14ac:dyDescent="0.25">
      <c r="A8" s="205" t="s">
        <v>15</v>
      </c>
      <c r="B8" s="128" t="s">
        <v>0</v>
      </c>
      <c r="C8" s="129" t="s">
        <v>14</v>
      </c>
      <c r="D8" s="130" t="s">
        <v>3</v>
      </c>
      <c r="E8" s="21" t="s">
        <v>1</v>
      </c>
      <c r="F8" s="20"/>
    </row>
    <row r="9" spans="1:6" ht="15.5" x14ac:dyDescent="0.35">
      <c r="A9" s="137" t="s">
        <v>154</v>
      </c>
      <c r="B9" s="415" t="s">
        <v>540</v>
      </c>
      <c r="C9" s="306"/>
      <c r="D9" s="383">
        <v>78665</v>
      </c>
      <c r="E9" s="429">
        <f>SUM(C9*D9)</f>
        <v>0</v>
      </c>
      <c r="F9" s="19"/>
    </row>
    <row r="10" spans="1:6" ht="50" x14ac:dyDescent="0.35">
      <c r="A10" s="137"/>
      <c r="B10" s="420" t="s">
        <v>1178</v>
      </c>
      <c r="C10" s="18"/>
      <c r="D10" s="310"/>
      <c r="E10" s="15"/>
      <c r="F10" s="17"/>
    </row>
    <row r="11" spans="1:6" ht="15.5" x14ac:dyDescent="0.35">
      <c r="A11" s="137" t="s">
        <v>155</v>
      </c>
      <c r="B11" s="12" t="s">
        <v>53</v>
      </c>
      <c r="C11" s="18"/>
      <c r="D11" s="310"/>
      <c r="E11" s="15"/>
      <c r="F11" s="17"/>
    </row>
    <row r="12" spans="1:6" ht="15.5" x14ac:dyDescent="0.35">
      <c r="A12" s="137" t="s">
        <v>156</v>
      </c>
      <c r="B12" s="249" t="s">
        <v>532</v>
      </c>
      <c r="C12" s="18"/>
      <c r="D12" s="384">
        <v>887</v>
      </c>
      <c r="E12" s="382">
        <f t="shared" ref="E12:E38" si="0">SUM(C12*D12)</f>
        <v>0</v>
      </c>
      <c r="F12" s="17"/>
    </row>
    <row r="13" spans="1:6" ht="15.5" x14ac:dyDescent="0.35">
      <c r="A13" s="137" t="s">
        <v>157</v>
      </c>
      <c r="B13" s="250" t="s">
        <v>1216</v>
      </c>
      <c r="C13" s="18"/>
      <c r="D13" s="410">
        <v>24781</v>
      </c>
      <c r="E13" s="388">
        <f t="shared" si="0"/>
        <v>0</v>
      </c>
      <c r="F13" s="17"/>
    </row>
    <row r="14" spans="1:6" x14ac:dyDescent="0.25">
      <c r="A14" s="137" t="s">
        <v>158</v>
      </c>
      <c r="B14" s="250" t="s">
        <v>541</v>
      </c>
      <c r="C14" s="18"/>
      <c r="D14" s="410">
        <v>2892</v>
      </c>
      <c r="E14" s="388">
        <f t="shared" si="0"/>
        <v>0</v>
      </c>
    </row>
    <row r="15" spans="1:6" x14ac:dyDescent="0.25">
      <c r="A15" s="137" t="s">
        <v>494</v>
      </c>
      <c r="B15" s="249" t="s">
        <v>344</v>
      </c>
      <c r="C15" s="18"/>
      <c r="D15" s="410">
        <v>434</v>
      </c>
      <c r="E15" s="388">
        <f t="shared" si="0"/>
        <v>0</v>
      </c>
    </row>
    <row r="16" spans="1:6" x14ac:dyDescent="0.25">
      <c r="A16" s="137" t="s">
        <v>495</v>
      </c>
      <c r="B16" s="250" t="s">
        <v>508</v>
      </c>
      <c r="C16" s="18"/>
      <c r="D16" s="410">
        <v>1801</v>
      </c>
      <c r="E16" s="388">
        <f t="shared" si="0"/>
        <v>0</v>
      </c>
    </row>
    <row r="17" spans="1:5" x14ac:dyDescent="0.25">
      <c r="A17" s="137" t="s">
        <v>496</v>
      </c>
      <c r="B17" s="250" t="s">
        <v>353</v>
      </c>
      <c r="C17" s="18"/>
      <c r="D17" s="410">
        <v>338</v>
      </c>
      <c r="E17" s="388">
        <f t="shared" si="0"/>
        <v>0</v>
      </c>
    </row>
    <row r="18" spans="1:5" x14ac:dyDescent="0.25">
      <c r="A18" s="137" t="s">
        <v>497</v>
      </c>
      <c r="B18" s="250" t="s">
        <v>509</v>
      </c>
      <c r="C18" s="18"/>
      <c r="D18" s="410">
        <v>465</v>
      </c>
      <c r="E18" s="388">
        <f t="shared" si="0"/>
        <v>0</v>
      </c>
    </row>
    <row r="19" spans="1:5" x14ac:dyDescent="0.25">
      <c r="A19" s="137" t="s">
        <v>498</v>
      </c>
      <c r="B19" s="250" t="s">
        <v>355</v>
      </c>
      <c r="C19" s="18"/>
      <c r="D19" s="410">
        <v>230</v>
      </c>
      <c r="E19" s="388">
        <f t="shared" si="0"/>
        <v>0</v>
      </c>
    </row>
    <row r="20" spans="1:5" x14ac:dyDescent="0.25">
      <c r="A20" s="137" t="s">
        <v>499</v>
      </c>
      <c r="B20" s="250" t="s">
        <v>542</v>
      </c>
      <c r="C20" s="18"/>
      <c r="D20" s="410">
        <v>845</v>
      </c>
      <c r="E20" s="388">
        <f t="shared" si="0"/>
        <v>0</v>
      </c>
    </row>
    <row r="21" spans="1:5" x14ac:dyDescent="0.25">
      <c r="A21" s="137" t="s">
        <v>500</v>
      </c>
      <c r="B21" s="250" t="s">
        <v>543</v>
      </c>
      <c r="C21" s="18"/>
      <c r="D21" s="410">
        <v>845</v>
      </c>
      <c r="E21" s="388">
        <f t="shared" si="0"/>
        <v>0</v>
      </c>
    </row>
    <row r="22" spans="1:5" x14ac:dyDescent="0.25">
      <c r="A22" s="137" t="s">
        <v>501</v>
      </c>
      <c r="B22" s="250" t="s">
        <v>544</v>
      </c>
      <c r="C22" s="18"/>
      <c r="D22" s="410">
        <v>845</v>
      </c>
      <c r="E22" s="388">
        <f t="shared" si="0"/>
        <v>0</v>
      </c>
    </row>
    <row r="23" spans="1:5" x14ac:dyDescent="0.25">
      <c r="A23" s="137" t="s">
        <v>502</v>
      </c>
      <c r="B23" s="250" t="s">
        <v>545</v>
      </c>
      <c r="C23" s="18"/>
      <c r="D23" s="410">
        <v>226</v>
      </c>
      <c r="E23" s="388">
        <f t="shared" si="0"/>
        <v>0</v>
      </c>
    </row>
    <row r="24" spans="1:5" x14ac:dyDescent="0.25">
      <c r="A24" s="137" t="s">
        <v>503</v>
      </c>
      <c r="B24" s="250" t="s">
        <v>546</v>
      </c>
      <c r="C24" s="18"/>
      <c r="D24" s="410">
        <v>238</v>
      </c>
      <c r="E24" s="388">
        <f t="shared" si="0"/>
        <v>0</v>
      </c>
    </row>
    <row r="25" spans="1:5" x14ac:dyDescent="0.25">
      <c r="A25" s="137" t="s">
        <v>504</v>
      </c>
      <c r="B25" s="250" t="s">
        <v>547</v>
      </c>
      <c r="C25" s="18"/>
      <c r="D25" s="410">
        <v>250</v>
      </c>
      <c r="E25" s="388">
        <f t="shared" si="0"/>
        <v>0</v>
      </c>
    </row>
    <row r="26" spans="1:5" x14ac:dyDescent="0.25">
      <c r="A26" s="137" t="s">
        <v>505</v>
      </c>
      <c r="B26" s="250" t="s">
        <v>548</v>
      </c>
      <c r="C26" s="18"/>
      <c r="D26" s="410">
        <v>255</v>
      </c>
      <c r="E26" s="388">
        <f t="shared" si="0"/>
        <v>0</v>
      </c>
    </row>
    <row r="27" spans="1:5" x14ac:dyDescent="0.25">
      <c r="A27" s="137" t="s">
        <v>513</v>
      </c>
      <c r="B27" s="250" t="s">
        <v>549</v>
      </c>
      <c r="C27" s="18"/>
      <c r="D27" s="410">
        <v>268</v>
      </c>
      <c r="E27" s="388">
        <f t="shared" si="0"/>
        <v>0</v>
      </c>
    </row>
    <row r="28" spans="1:5" x14ac:dyDescent="0.25">
      <c r="A28" s="137" t="s">
        <v>553</v>
      </c>
      <c r="B28" s="250" t="s">
        <v>550</v>
      </c>
      <c r="C28" s="18"/>
      <c r="D28" s="410">
        <v>238</v>
      </c>
      <c r="E28" s="388">
        <f t="shared" si="0"/>
        <v>0</v>
      </c>
    </row>
    <row r="29" spans="1:5" x14ac:dyDescent="0.25">
      <c r="A29" s="137" t="s">
        <v>554</v>
      </c>
      <c r="B29" s="250" t="s">
        <v>551</v>
      </c>
      <c r="C29" s="18"/>
      <c r="D29" s="410">
        <v>250</v>
      </c>
      <c r="E29" s="388">
        <f t="shared" si="0"/>
        <v>0</v>
      </c>
    </row>
    <row r="30" spans="1:5" x14ac:dyDescent="0.25">
      <c r="A30" s="137" t="s">
        <v>555</v>
      </c>
      <c r="B30" s="250" t="s">
        <v>552</v>
      </c>
      <c r="C30" s="18"/>
      <c r="D30" s="410">
        <v>262</v>
      </c>
      <c r="E30" s="388">
        <f t="shared" si="0"/>
        <v>0</v>
      </c>
    </row>
    <row r="31" spans="1:5" x14ac:dyDescent="0.25">
      <c r="A31" s="137" t="s">
        <v>556</v>
      </c>
      <c r="B31" s="250" t="s">
        <v>564</v>
      </c>
      <c r="C31" s="18"/>
      <c r="D31" s="410">
        <v>275</v>
      </c>
      <c r="E31" s="388">
        <f t="shared" si="0"/>
        <v>0</v>
      </c>
    </row>
    <row r="32" spans="1:5" x14ac:dyDescent="0.25">
      <c r="A32" s="137" t="s">
        <v>558</v>
      </c>
      <c r="B32" s="250" t="s">
        <v>565</v>
      </c>
      <c r="C32" s="18"/>
      <c r="D32" s="410">
        <v>285</v>
      </c>
      <c r="E32" s="388">
        <f t="shared" si="0"/>
        <v>0</v>
      </c>
    </row>
    <row r="33" spans="1:6" x14ac:dyDescent="0.25">
      <c r="A33" s="137" t="s">
        <v>557</v>
      </c>
      <c r="B33" s="250" t="s">
        <v>566</v>
      </c>
      <c r="C33" s="18"/>
      <c r="D33" s="410">
        <v>152</v>
      </c>
      <c r="E33" s="388">
        <f t="shared" si="0"/>
        <v>0</v>
      </c>
    </row>
    <row r="34" spans="1:6" x14ac:dyDescent="0.25">
      <c r="A34" s="137" t="s">
        <v>559</v>
      </c>
      <c r="B34" s="250" t="s">
        <v>567</v>
      </c>
      <c r="C34" s="18"/>
      <c r="D34" s="410">
        <v>1755</v>
      </c>
      <c r="E34" s="388">
        <f t="shared" si="0"/>
        <v>0</v>
      </c>
    </row>
    <row r="35" spans="1:6" x14ac:dyDescent="0.25">
      <c r="A35" s="137" t="s">
        <v>560</v>
      </c>
      <c r="B35" s="250" t="s">
        <v>568</v>
      </c>
      <c r="C35" s="18"/>
      <c r="D35" s="410">
        <v>3220</v>
      </c>
      <c r="E35" s="388">
        <f t="shared" si="0"/>
        <v>0</v>
      </c>
    </row>
    <row r="36" spans="1:6" x14ac:dyDescent="0.25">
      <c r="A36" s="137" t="s">
        <v>561</v>
      </c>
      <c r="B36" s="250" t="s">
        <v>569</v>
      </c>
      <c r="C36" s="18"/>
      <c r="D36" s="410">
        <v>1045</v>
      </c>
      <c r="E36" s="388">
        <f t="shared" si="0"/>
        <v>0</v>
      </c>
    </row>
    <row r="37" spans="1:6" x14ac:dyDescent="0.25">
      <c r="A37" s="137" t="s">
        <v>562</v>
      </c>
      <c r="B37" s="250" t="s">
        <v>311</v>
      </c>
      <c r="C37" s="18"/>
      <c r="D37" s="410">
        <v>1049</v>
      </c>
      <c r="E37" s="388">
        <f t="shared" si="0"/>
        <v>0</v>
      </c>
    </row>
    <row r="38" spans="1:6" x14ac:dyDescent="0.25">
      <c r="A38" s="137" t="s">
        <v>563</v>
      </c>
      <c r="B38" s="250" t="s">
        <v>1135</v>
      </c>
      <c r="C38" s="18"/>
      <c r="D38" s="410">
        <v>158</v>
      </c>
      <c r="E38" s="388">
        <f t="shared" si="0"/>
        <v>0</v>
      </c>
    </row>
    <row r="39" spans="1:6" x14ac:dyDescent="0.25">
      <c r="A39" s="137"/>
      <c r="B39" s="13"/>
      <c r="C39" s="18"/>
      <c r="D39" s="309"/>
    </row>
    <row r="40" spans="1:6" ht="13" x14ac:dyDescent="0.25">
      <c r="A40" s="137" t="s">
        <v>159</v>
      </c>
      <c r="B40" s="12" t="s">
        <v>54</v>
      </c>
      <c r="C40" s="18"/>
      <c r="D40" s="309"/>
    </row>
    <row r="41" spans="1:6" x14ac:dyDescent="0.25">
      <c r="A41" s="137" t="s">
        <v>160</v>
      </c>
      <c r="B41" s="249" t="s">
        <v>276</v>
      </c>
      <c r="C41" s="18"/>
      <c r="D41" s="383">
        <v>0</v>
      </c>
      <c r="E41" s="382">
        <f>SUM(C41*D41)</f>
        <v>0</v>
      </c>
    </row>
    <row r="42" spans="1:6" x14ac:dyDescent="0.25">
      <c r="A42" s="137"/>
      <c r="B42" s="13"/>
      <c r="C42" s="18"/>
      <c r="D42" s="309"/>
    </row>
    <row r="43" spans="1:6" ht="13" x14ac:dyDescent="0.25">
      <c r="A43" s="137" t="s">
        <v>161</v>
      </c>
      <c r="B43" s="12" t="s">
        <v>55</v>
      </c>
      <c r="C43" s="18"/>
      <c r="D43" s="309"/>
    </row>
    <row r="44" spans="1:6" x14ac:dyDescent="0.25">
      <c r="A44" s="137" t="s">
        <v>162</v>
      </c>
      <c r="B44" s="249" t="s">
        <v>470</v>
      </c>
      <c r="C44" s="18"/>
      <c r="D44" s="384">
        <v>1203</v>
      </c>
      <c r="E44" s="382">
        <f t="shared" ref="E44:E49" si="1">SUM(C44*D44)</f>
        <v>0</v>
      </c>
    </row>
    <row r="45" spans="1:6" x14ac:dyDescent="0.25">
      <c r="A45" s="137" t="s">
        <v>163</v>
      </c>
      <c r="B45" s="250" t="s">
        <v>335</v>
      </c>
      <c r="C45" s="18"/>
      <c r="D45" s="410">
        <v>645</v>
      </c>
      <c r="E45" s="388">
        <f t="shared" si="1"/>
        <v>0</v>
      </c>
    </row>
    <row r="46" spans="1:6" x14ac:dyDescent="0.25">
      <c r="A46" s="137" t="s">
        <v>164</v>
      </c>
      <c r="B46" s="250" t="s">
        <v>514</v>
      </c>
      <c r="C46" s="18"/>
      <c r="D46" s="410">
        <v>0</v>
      </c>
      <c r="E46" s="388">
        <f t="shared" si="1"/>
        <v>0</v>
      </c>
    </row>
    <row r="47" spans="1:6" x14ac:dyDescent="0.25">
      <c r="A47" s="137" t="s">
        <v>165</v>
      </c>
      <c r="B47" s="250" t="s">
        <v>472</v>
      </c>
      <c r="C47" s="18"/>
      <c r="D47" s="410">
        <v>0</v>
      </c>
      <c r="E47" s="388">
        <f t="shared" si="1"/>
        <v>0</v>
      </c>
    </row>
    <row r="48" spans="1:6" x14ac:dyDescent="0.25">
      <c r="A48" s="137" t="s">
        <v>166</v>
      </c>
      <c r="B48" s="250" t="s">
        <v>341</v>
      </c>
      <c r="C48" s="18"/>
      <c r="D48" s="410">
        <v>553</v>
      </c>
      <c r="E48" s="388">
        <f t="shared" si="1"/>
        <v>0</v>
      </c>
      <c r="F48" s="14"/>
    </row>
    <row r="49" spans="1:7" x14ac:dyDescent="0.25">
      <c r="A49" s="137" t="s">
        <v>515</v>
      </c>
      <c r="B49" s="250" t="s">
        <v>361</v>
      </c>
      <c r="C49" s="18"/>
      <c r="D49" s="410">
        <v>1239</v>
      </c>
      <c r="E49" s="388">
        <f t="shared" si="1"/>
        <v>0</v>
      </c>
    </row>
    <row r="50" spans="1:7" x14ac:dyDescent="0.25">
      <c r="A50" s="137"/>
      <c r="B50" s="13"/>
      <c r="C50" s="18"/>
      <c r="D50" s="310"/>
    </row>
    <row r="51" spans="1:7" ht="13" x14ac:dyDescent="0.25">
      <c r="A51" s="137" t="s">
        <v>167</v>
      </c>
      <c r="B51" s="12" t="s">
        <v>56</v>
      </c>
      <c r="C51" s="18"/>
      <c r="D51" s="310"/>
    </row>
    <row r="52" spans="1:7" x14ac:dyDescent="0.25">
      <c r="A52" s="137" t="s">
        <v>168</v>
      </c>
      <c r="B52" s="251" t="s">
        <v>570</v>
      </c>
      <c r="C52" s="18"/>
      <c r="D52" s="384">
        <v>25549</v>
      </c>
      <c r="E52" s="382">
        <f>SUM(C52*D52)</f>
        <v>0</v>
      </c>
      <c r="F52" s="14"/>
    </row>
    <row r="53" spans="1:7" x14ac:dyDescent="0.25">
      <c r="A53" s="137"/>
      <c r="B53" s="13"/>
      <c r="C53" s="18"/>
      <c r="D53" s="310"/>
      <c r="E53" s="15"/>
      <c r="F53" s="14"/>
    </row>
    <row r="54" spans="1:7" ht="13" x14ac:dyDescent="0.3">
      <c r="A54" s="137" t="s">
        <v>169</v>
      </c>
      <c r="B54" s="87" t="s">
        <v>79</v>
      </c>
      <c r="C54" s="66"/>
      <c r="D54" s="310"/>
      <c r="E54" s="15"/>
      <c r="F54" s="14"/>
    </row>
    <row r="55" spans="1:7" ht="25" x14ac:dyDescent="0.25">
      <c r="A55" s="137"/>
      <c r="B55" s="54" t="s">
        <v>217</v>
      </c>
      <c r="C55" s="66"/>
      <c r="D55" s="310"/>
      <c r="E55" s="15"/>
      <c r="F55" s="14"/>
    </row>
    <row r="56" spans="1:7" x14ac:dyDescent="0.25">
      <c r="A56" s="137"/>
      <c r="B56" s="54" t="s">
        <v>80</v>
      </c>
      <c r="C56" s="66"/>
      <c r="D56" s="310"/>
      <c r="E56" s="15"/>
      <c r="F56" s="14"/>
    </row>
    <row r="57" spans="1:7" x14ac:dyDescent="0.25">
      <c r="A57" s="137" t="s">
        <v>170</v>
      </c>
      <c r="B57" s="252" t="s">
        <v>517</v>
      </c>
      <c r="C57" s="271"/>
      <c r="D57" s="341"/>
      <c r="E57" s="135">
        <f>C57*D57</f>
        <v>0</v>
      </c>
      <c r="F57" s="14"/>
    </row>
    <row r="58" spans="1:7" x14ac:dyDescent="0.25">
      <c r="A58" s="137"/>
      <c r="B58" s="66"/>
      <c r="C58" s="66"/>
      <c r="D58" s="11"/>
      <c r="E58" s="15"/>
    </row>
    <row r="59" spans="1:7" ht="13" x14ac:dyDescent="0.3">
      <c r="A59" s="137" t="s">
        <v>171</v>
      </c>
      <c r="B59" s="87" t="s">
        <v>109</v>
      </c>
      <c r="C59" s="190"/>
      <c r="D59" s="11"/>
      <c r="E59" s="15"/>
      <c r="F59" s="15"/>
      <c r="G59" s="14"/>
    </row>
    <row r="60" spans="1:7" ht="13" x14ac:dyDescent="0.3">
      <c r="A60" s="137"/>
      <c r="B60" s="198" t="s">
        <v>96</v>
      </c>
      <c r="C60" s="190"/>
      <c r="D60" s="11"/>
      <c r="E60" s="15"/>
      <c r="F60" s="15"/>
      <c r="G60" s="14"/>
    </row>
    <row r="61" spans="1:7" ht="15.5" thickBot="1" x14ac:dyDescent="0.35">
      <c r="A61" s="137"/>
      <c r="B61" s="198" t="s">
        <v>84</v>
      </c>
      <c r="C61" s="191"/>
      <c r="D61" s="11"/>
      <c r="E61" s="15"/>
    </row>
    <row r="62" spans="1:7" ht="13" x14ac:dyDescent="0.3">
      <c r="A62" s="137"/>
      <c r="B62" s="198" t="s">
        <v>85</v>
      </c>
      <c r="C62" s="11"/>
      <c r="D62" s="15"/>
    </row>
    <row r="63" spans="1:7" ht="15" x14ac:dyDescent="0.3">
      <c r="A63" s="137" t="s">
        <v>172</v>
      </c>
      <c r="B63" s="255" t="s">
        <v>571</v>
      </c>
      <c r="C63" s="191"/>
      <c r="D63" s="11"/>
      <c r="E63" s="15"/>
    </row>
    <row r="64" spans="1:7" ht="13" x14ac:dyDescent="0.3">
      <c r="A64" s="137" t="s">
        <v>173</v>
      </c>
      <c r="B64" s="192" t="s">
        <v>90</v>
      </c>
      <c r="C64" s="66"/>
      <c r="D64" s="422">
        <v>3.5</v>
      </c>
      <c r="E64" s="135">
        <f>C64*D64</f>
        <v>0</v>
      </c>
    </row>
    <row r="65" spans="1:5" x14ac:dyDescent="0.25">
      <c r="A65" s="137"/>
      <c r="B65" s="13"/>
      <c r="C65" s="18"/>
      <c r="D65" s="310"/>
      <c r="E65" s="15"/>
    </row>
    <row r="66" spans="1:5" ht="13" x14ac:dyDescent="0.3">
      <c r="A66" s="137" t="s">
        <v>174</v>
      </c>
      <c r="B66" s="87" t="s">
        <v>42</v>
      </c>
      <c r="C66" s="66"/>
      <c r="D66" s="310"/>
      <c r="E66" s="15"/>
    </row>
    <row r="67" spans="1:5" x14ac:dyDescent="0.25">
      <c r="A67" s="137"/>
      <c r="B67" s="54" t="s">
        <v>43</v>
      </c>
      <c r="C67" s="66"/>
      <c r="D67" s="310"/>
      <c r="E67" s="15"/>
    </row>
    <row r="68" spans="1:5" ht="13" x14ac:dyDescent="0.3">
      <c r="A68" s="137"/>
      <c r="B68" s="66" t="s">
        <v>44</v>
      </c>
      <c r="C68" s="193"/>
      <c r="D68" s="311"/>
      <c r="E68" s="103">
        <f>C68*D68</f>
        <v>0</v>
      </c>
    </row>
    <row r="69" spans="1:5" x14ac:dyDescent="0.25">
      <c r="A69" s="137"/>
      <c r="B69" s="66"/>
      <c r="C69" s="189"/>
      <c r="D69" s="11"/>
      <c r="E69" s="15"/>
    </row>
    <row r="70" spans="1:5" x14ac:dyDescent="0.25">
      <c r="A70" s="137"/>
      <c r="B70" s="66"/>
      <c r="C70" s="66"/>
      <c r="D70" s="11"/>
      <c r="E70" s="15"/>
    </row>
    <row r="71" spans="1:5" ht="13" x14ac:dyDescent="0.25">
      <c r="A71" s="143" t="s">
        <v>175</v>
      </c>
      <c r="B71" s="32" t="s">
        <v>93</v>
      </c>
      <c r="C71" s="490"/>
      <c r="D71" s="499"/>
      <c r="E71" s="163"/>
    </row>
    <row r="72" spans="1:5" ht="13" x14ac:dyDescent="0.25">
      <c r="A72" s="84"/>
      <c r="B72" s="173" t="s">
        <v>81</v>
      </c>
      <c r="C72" s="181"/>
      <c r="D72" s="323"/>
      <c r="E72" s="163"/>
    </row>
    <row r="73" spans="1:5" x14ac:dyDescent="0.25">
      <c r="A73" s="84"/>
      <c r="B73" s="109" t="s">
        <v>43</v>
      </c>
      <c r="C73" s="31"/>
      <c r="D73" s="338"/>
      <c r="E73" s="163"/>
    </row>
    <row r="74" spans="1:5" ht="15.5" x14ac:dyDescent="0.25">
      <c r="A74" s="158"/>
      <c r="B74" s="175" t="s">
        <v>82</v>
      </c>
      <c r="C74" s="181"/>
      <c r="D74" s="339"/>
      <c r="E74" s="163"/>
    </row>
    <row r="75" spans="1:5" x14ac:dyDescent="0.25">
      <c r="A75" s="84"/>
      <c r="B75" s="160"/>
      <c r="C75" s="157"/>
      <c r="D75" s="338"/>
      <c r="E75" s="163"/>
    </row>
    <row r="76" spans="1:5" x14ac:dyDescent="0.25">
      <c r="A76" s="84"/>
      <c r="B76" s="157"/>
      <c r="C76" s="157"/>
      <c r="D76" s="338"/>
      <c r="E76" s="163"/>
    </row>
    <row r="77" spans="1:5" ht="13" x14ac:dyDescent="0.25">
      <c r="A77" s="203" t="s">
        <v>176</v>
      </c>
      <c r="B77" s="133" t="s">
        <v>91</v>
      </c>
      <c r="C77" s="18"/>
      <c r="D77" s="310"/>
      <c r="E77" s="14"/>
    </row>
    <row r="78" spans="1:5" x14ac:dyDescent="0.25">
      <c r="A78" s="203" t="s">
        <v>178</v>
      </c>
      <c r="B78" s="131" t="s">
        <v>75</v>
      </c>
      <c r="C78" s="95"/>
      <c r="D78" s="311"/>
      <c r="E78" s="103">
        <f>C78*D78</f>
        <v>0</v>
      </c>
    </row>
    <row r="79" spans="1:5" x14ac:dyDescent="0.25">
      <c r="A79" s="203" t="s">
        <v>177</v>
      </c>
      <c r="B79" s="131" t="s">
        <v>76</v>
      </c>
      <c r="C79" s="96"/>
      <c r="D79" s="340"/>
      <c r="E79" s="105">
        <f>C79*D79</f>
        <v>0</v>
      </c>
    </row>
    <row r="80" spans="1:5" x14ac:dyDescent="0.25">
      <c r="A80" s="203"/>
      <c r="B80" s="131"/>
      <c r="C80" s="134"/>
      <c r="D80" s="341"/>
      <c r="E80" s="135"/>
    </row>
    <row r="81" spans="1:5" ht="13" x14ac:dyDescent="0.3">
      <c r="A81" s="86" t="s">
        <v>179</v>
      </c>
      <c r="B81" s="195" t="s">
        <v>92</v>
      </c>
      <c r="C81" s="66"/>
      <c r="D81" s="312"/>
      <c r="E81" s="55"/>
    </row>
    <row r="82" spans="1:5" ht="62.5" x14ac:dyDescent="0.25">
      <c r="A82" s="86"/>
      <c r="B82" s="54" t="s">
        <v>88</v>
      </c>
      <c r="C82" s="66"/>
      <c r="D82" s="312"/>
      <c r="E82" s="55"/>
    </row>
    <row r="83" spans="1:5" x14ac:dyDescent="0.25">
      <c r="A83" s="144"/>
      <c r="B83" s="189" t="s">
        <v>38</v>
      </c>
      <c r="C83" s="196"/>
      <c r="D83" s="342">
        <v>37.5</v>
      </c>
      <c r="E83" s="70">
        <f>C83*D83</f>
        <v>0</v>
      </c>
    </row>
    <row r="84" spans="1:5" x14ac:dyDescent="0.25">
      <c r="A84" s="144"/>
      <c r="B84" s="189" t="s">
        <v>39</v>
      </c>
      <c r="C84" s="196"/>
      <c r="D84" s="343">
        <v>1500</v>
      </c>
      <c r="E84" s="70">
        <f t="shared" ref="E84:E85" si="2">C84*D84</f>
        <v>0</v>
      </c>
    </row>
    <row r="85" spans="1:5" x14ac:dyDescent="0.25">
      <c r="A85" s="144"/>
      <c r="B85" s="189" t="s">
        <v>40</v>
      </c>
      <c r="C85" s="197"/>
      <c r="D85" s="343">
        <v>4500</v>
      </c>
      <c r="E85" s="70">
        <f t="shared" si="2"/>
        <v>0</v>
      </c>
    </row>
    <row r="86" spans="1:5" x14ac:dyDescent="0.25">
      <c r="A86" s="144"/>
      <c r="B86" s="501" t="s">
        <v>41</v>
      </c>
      <c r="C86" s="502"/>
      <c r="D86" s="344">
        <v>0.75</v>
      </c>
      <c r="E86" s="122">
        <f>-(SUM(E83:E85)*D86)</f>
        <v>0</v>
      </c>
    </row>
    <row r="87" spans="1:5" x14ac:dyDescent="0.25">
      <c r="A87" s="203"/>
      <c r="B87" s="13"/>
      <c r="C87" s="18"/>
      <c r="D87" s="11"/>
      <c r="E87" s="14"/>
    </row>
    <row r="88" spans="1:5" ht="13" thickBot="1" x14ac:dyDescent="0.3">
      <c r="A88" s="203"/>
      <c r="B88" s="13"/>
      <c r="C88" s="18"/>
      <c r="D88" s="106" t="s">
        <v>57</v>
      </c>
      <c r="E88" s="107">
        <f>SUM(E9:E79)+E86</f>
        <v>0</v>
      </c>
    </row>
    <row r="89" spans="1:5" ht="13" thickTop="1" x14ac:dyDescent="0.25">
      <c r="A89" s="203"/>
      <c r="B89" s="13"/>
      <c r="C89" s="18"/>
      <c r="D89" s="11"/>
      <c r="E89" s="14"/>
    </row>
    <row r="90" spans="1:5" x14ac:dyDescent="0.25">
      <c r="A90" s="203"/>
      <c r="B90" s="13"/>
      <c r="C90" s="18"/>
      <c r="D90" s="11"/>
      <c r="E90" s="14"/>
    </row>
    <row r="91" spans="1:5" x14ac:dyDescent="0.25">
      <c r="A91" s="203"/>
      <c r="B91" s="13"/>
      <c r="C91" s="18"/>
      <c r="D91" s="11"/>
      <c r="E91" s="14"/>
    </row>
    <row r="92" spans="1:5" x14ac:dyDescent="0.25">
      <c r="A92" s="203"/>
      <c r="B92" s="13"/>
      <c r="C92" s="18"/>
      <c r="D92" s="11"/>
      <c r="E92" s="14"/>
    </row>
    <row r="93" spans="1:5" x14ac:dyDescent="0.25">
      <c r="A93" s="203"/>
      <c r="B93" s="13"/>
      <c r="C93" s="18"/>
      <c r="D93" s="11"/>
      <c r="E93" s="14"/>
    </row>
    <row r="94" spans="1:5" x14ac:dyDescent="0.25">
      <c r="A94" s="203"/>
      <c r="B94" s="13"/>
      <c r="C94" s="18"/>
      <c r="D94" s="11"/>
      <c r="E94" s="14"/>
    </row>
    <row r="95" spans="1:5" x14ac:dyDescent="0.25">
      <c r="A95" s="203"/>
      <c r="B95" s="13"/>
      <c r="C95" s="18"/>
      <c r="D95" s="11"/>
      <c r="E95" s="14"/>
    </row>
    <row r="96" spans="1:5" x14ac:dyDescent="0.25">
      <c r="A96" s="203"/>
      <c r="B96" s="13"/>
      <c r="C96" s="18"/>
      <c r="D96" s="11"/>
      <c r="E96" s="14"/>
    </row>
    <row r="97" spans="1:5" x14ac:dyDescent="0.25">
      <c r="A97" s="203"/>
      <c r="B97" s="13"/>
      <c r="C97" s="18"/>
      <c r="D97" s="11"/>
      <c r="E97" s="14"/>
    </row>
    <row r="98" spans="1:5" x14ac:dyDescent="0.25">
      <c r="A98" s="203"/>
      <c r="B98" s="13"/>
      <c r="C98" s="18"/>
      <c r="D98" s="11"/>
      <c r="E98" s="14"/>
    </row>
    <row r="99" spans="1:5" x14ac:dyDescent="0.25">
      <c r="A99" s="204"/>
      <c r="B99" s="13"/>
      <c r="C99" s="18"/>
      <c r="D99" s="11"/>
      <c r="E99" s="14"/>
    </row>
    <row r="100" spans="1:5" x14ac:dyDescent="0.25">
      <c r="A100" s="204"/>
      <c r="B100" s="13"/>
      <c r="C100" s="18"/>
      <c r="D100" s="11"/>
      <c r="E100" s="14"/>
    </row>
    <row r="101" spans="1:5" x14ac:dyDescent="0.25">
      <c r="A101" s="204"/>
      <c r="B101" s="13"/>
      <c r="C101" s="18"/>
      <c r="D101" s="11"/>
      <c r="E101" s="14"/>
    </row>
    <row r="102" spans="1:5" x14ac:dyDescent="0.25">
      <c r="A102" s="204"/>
      <c r="B102" s="13"/>
      <c r="C102" s="18"/>
      <c r="D102" s="11"/>
      <c r="E102" s="14"/>
    </row>
    <row r="103" spans="1:5" x14ac:dyDescent="0.25">
      <c r="A103" s="204"/>
      <c r="B103" s="13"/>
      <c r="C103" s="18"/>
      <c r="D103" s="11"/>
      <c r="E103" s="14"/>
    </row>
    <row r="104" spans="1:5" x14ac:dyDescent="0.25">
      <c r="A104" s="204"/>
      <c r="B104" s="13"/>
      <c r="C104" s="18"/>
      <c r="D104" s="11"/>
      <c r="E104" s="14"/>
    </row>
    <row r="105" spans="1:5" x14ac:dyDescent="0.25">
      <c r="A105" s="204"/>
      <c r="B105" s="13"/>
      <c r="C105" s="18"/>
      <c r="D105" s="11"/>
      <c r="E105" s="14"/>
    </row>
    <row r="106" spans="1:5" x14ac:dyDescent="0.25">
      <c r="A106" s="204"/>
      <c r="B106" s="13"/>
      <c r="C106" s="18"/>
      <c r="D106" s="11"/>
      <c r="E106" s="14"/>
    </row>
    <row r="107" spans="1:5" x14ac:dyDescent="0.25">
      <c r="A107" s="204"/>
      <c r="B107" s="13"/>
      <c r="C107" s="18"/>
      <c r="D107" s="11"/>
      <c r="E107" s="14"/>
    </row>
    <row r="108" spans="1:5" x14ac:dyDescent="0.25">
      <c r="A108" s="204"/>
      <c r="B108" s="13"/>
      <c r="C108" s="18"/>
      <c r="D108" s="11"/>
      <c r="E108" s="14"/>
    </row>
    <row r="109" spans="1:5" x14ac:dyDescent="0.25">
      <c r="A109" s="204"/>
      <c r="B109" s="13"/>
      <c r="C109" s="18"/>
      <c r="D109" s="11"/>
      <c r="E109" s="14"/>
    </row>
    <row r="110" spans="1:5" x14ac:dyDescent="0.25">
      <c r="A110" s="204"/>
      <c r="B110" s="13"/>
      <c r="C110" s="18"/>
      <c r="D110" s="11"/>
      <c r="E110" s="14"/>
    </row>
    <row r="111" spans="1:5" x14ac:dyDescent="0.25">
      <c r="A111" s="204"/>
      <c r="B111" s="13"/>
      <c r="C111" s="18"/>
      <c r="D111" s="11"/>
      <c r="E111" s="14"/>
    </row>
    <row r="112" spans="1:5" x14ac:dyDescent="0.25">
      <c r="A112" s="204"/>
      <c r="B112" s="13"/>
      <c r="C112" s="18"/>
      <c r="D112" s="11"/>
      <c r="E112" s="14"/>
    </row>
    <row r="113" spans="1:5" x14ac:dyDescent="0.25">
      <c r="A113" s="204"/>
      <c r="B113" s="13"/>
      <c r="C113" s="18"/>
      <c r="D113" s="11"/>
      <c r="E113" s="14"/>
    </row>
    <row r="114" spans="1:5" x14ac:dyDescent="0.25">
      <c r="A114" s="204"/>
      <c r="B114" s="13"/>
      <c r="C114" s="18"/>
      <c r="D114" s="11"/>
      <c r="E114" s="14"/>
    </row>
    <row r="115" spans="1:5" x14ac:dyDescent="0.25">
      <c r="A115" s="204"/>
      <c r="B115" s="13"/>
      <c r="C115" s="18"/>
      <c r="D115" s="11"/>
      <c r="E115" s="14"/>
    </row>
    <row r="116" spans="1:5" x14ac:dyDescent="0.25">
      <c r="A116" s="204"/>
      <c r="B116" s="13"/>
      <c r="C116" s="18"/>
      <c r="D116" s="11"/>
      <c r="E116" s="14"/>
    </row>
    <row r="117" spans="1:5" x14ac:dyDescent="0.25">
      <c r="A117" s="204"/>
      <c r="B117" s="13"/>
      <c r="C117" s="18"/>
      <c r="D117" s="11"/>
      <c r="E117" s="14"/>
    </row>
    <row r="118" spans="1:5" x14ac:dyDescent="0.25">
      <c r="A118" s="204"/>
      <c r="B118" s="13"/>
      <c r="C118" s="18"/>
      <c r="D118" s="11"/>
      <c r="E118" s="14"/>
    </row>
    <row r="119" spans="1:5" x14ac:dyDescent="0.25">
      <c r="A119" s="204"/>
      <c r="B119" s="13"/>
      <c r="C119" s="18"/>
      <c r="D119" s="11"/>
      <c r="E119" s="14"/>
    </row>
    <row r="120" spans="1:5" x14ac:dyDescent="0.25">
      <c r="A120" s="204"/>
      <c r="B120" s="13"/>
      <c r="C120" s="18"/>
      <c r="D120" s="11"/>
      <c r="E120" s="14"/>
    </row>
    <row r="121" spans="1:5" x14ac:dyDescent="0.25">
      <c r="A121" s="204"/>
      <c r="B121" s="13"/>
      <c r="C121" s="18"/>
      <c r="D121" s="11"/>
      <c r="E121" s="14"/>
    </row>
    <row r="122" spans="1:5" x14ac:dyDescent="0.25">
      <c r="A122" s="204"/>
      <c r="B122" s="13"/>
      <c r="C122" s="18"/>
      <c r="D122" s="11"/>
      <c r="E122" s="14"/>
    </row>
    <row r="123" spans="1:5" x14ac:dyDescent="0.25">
      <c r="A123" s="204"/>
      <c r="B123" s="13"/>
      <c r="C123" s="18"/>
      <c r="D123" s="11"/>
      <c r="E123" s="14"/>
    </row>
    <row r="124" spans="1:5" x14ac:dyDescent="0.25">
      <c r="A124" s="204"/>
      <c r="B124" s="13"/>
      <c r="C124" s="18"/>
      <c r="D124" s="11"/>
      <c r="E124" s="14"/>
    </row>
    <row r="125" spans="1:5" x14ac:dyDescent="0.25">
      <c r="A125" s="204"/>
      <c r="B125" s="13"/>
      <c r="C125" s="18"/>
      <c r="D125" s="11"/>
      <c r="E125" s="14"/>
    </row>
    <row r="126" spans="1:5" x14ac:dyDescent="0.25">
      <c r="A126" s="204"/>
      <c r="B126" s="13"/>
      <c r="C126" s="18"/>
      <c r="D126" s="11"/>
      <c r="E126" s="14"/>
    </row>
    <row r="127" spans="1:5" x14ac:dyDescent="0.25">
      <c r="A127" s="204"/>
      <c r="B127" s="13"/>
      <c r="C127" s="18"/>
      <c r="D127" s="11"/>
      <c r="E127" s="14"/>
    </row>
    <row r="128" spans="1:5" x14ac:dyDescent="0.25">
      <c r="A128" s="204"/>
      <c r="B128" s="13"/>
      <c r="C128" s="18"/>
      <c r="D128" s="11"/>
      <c r="E128" s="14"/>
    </row>
    <row r="129" spans="1:5" x14ac:dyDescent="0.25">
      <c r="A129" s="204"/>
      <c r="B129" s="13"/>
      <c r="C129" s="18"/>
      <c r="D129" s="11"/>
      <c r="E129" s="14"/>
    </row>
    <row r="130" spans="1:5" x14ac:dyDescent="0.25">
      <c r="A130" s="204"/>
      <c r="B130" s="13"/>
      <c r="C130" s="18"/>
      <c r="D130" s="11"/>
      <c r="E130" s="14"/>
    </row>
    <row r="131" spans="1:5" x14ac:dyDescent="0.25">
      <c r="A131" s="204"/>
      <c r="B131" s="13"/>
      <c r="C131" s="18"/>
      <c r="D131" s="11"/>
      <c r="E131" s="14"/>
    </row>
    <row r="132" spans="1:5" x14ac:dyDescent="0.25">
      <c r="A132" s="204"/>
      <c r="B132" s="13"/>
      <c r="C132" s="18"/>
      <c r="D132" s="11"/>
      <c r="E132" s="14"/>
    </row>
    <row r="133" spans="1:5" x14ac:dyDescent="0.25">
      <c r="A133" s="204"/>
      <c r="B133" s="13"/>
      <c r="C133" s="18"/>
      <c r="D133" s="11"/>
      <c r="E133" s="14"/>
    </row>
    <row r="134" spans="1:5" x14ac:dyDescent="0.25">
      <c r="A134" s="204"/>
      <c r="B134" s="13"/>
      <c r="C134" s="18"/>
      <c r="D134" s="11"/>
      <c r="E134" s="14"/>
    </row>
    <row r="135" spans="1:5" x14ac:dyDescent="0.25">
      <c r="A135" s="204"/>
      <c r="B135" s="13"/>
      <c r="C135" s="18"/>
      <c r="D135" s="11"/>
      <c r="E135" s="14"/>
    </row>
    <row r="136" spans="1:5" x14ac:dyDescent="0.25">
      <c r="A136" s="204"/>
      <c r="B136" s="13"/>
      <c r="C136" s="18"/>
      <c r="D136" s="11"/>
      <c r="E136" s="14"/>
    </row>
    <row r="137" spans="1:5" x14ac:dyDescent="0.25">
      <c r="A137" s="204"/>
      <c r="B137" s="13"/>
      <c r="C137" s="18"/>
      <c r="D137" s="11"/>
      <c r="E137" s="14"/>
    </row>
    <row r="138" spans="1:5" x14ac:dyDescent="0.25">
      <c r="A138" s="204"/>
      <c r="B138" s="13"/>
      <c r="C138" s="18"/>
      <c r="D138" s="11"/>
      <c r="E138" s="14"/>
    </row>
    <row r="139" spans="1:5" x14ac:dyDescent="0.25">
      <c r="A139" s="204"/>
      <c r="B139" s="13"/>
      <c r="C139" s="18"/>
      <c r="D139" s="11"/>
      <c r="E139" s="14"/>
    </row>
    <row r="140" spans="1:5" x14ac:dyDescent="0.25">
      <c r="A140" s="204"/>
      <c r="B140" s="13"/>
      <c r="C140" s="18"/>
      <c r="D140" s="11"/>
      <c r="E140" s="14"/>
    </row>
    <row r="141" spans="1:5" x14ac:dyDescent="0.25">
      <c r="A141" s="204"/>
      <c r="B141" s="13"/>
      <c r="C141" s="18"/>
      <c r="D141" s="11"/>
      <c r="E141" s="14"/>
    </row>
    <row r="142" spans="1:5" x14ac:dyDescent="0.25">
      <c r="A142" s="204"/>
      <c r="B142" s="13"/>
      <c r="C142" s="18"/>
      <c r="D142" s="11"/>
      <c r="E142" s="14"/>
    </row>
    <row r="143" spans="1:5" x14ac:dyDescent="0.25">
      <c r="A143" s="204"/>
      <c r="B143" s="13"/>
      <c r="C143" s="18"/>
      <c r="D143" s="11"/>
      <c r="E143" s="14"/>
    </row>
    <row r="144" spans="1:5" x14ac:dyDescent="0.25">
      <c r="A144" s="204"/>
      <c r="B144" s="13"/>
      <c r="C144" s="18"/>
      <c r="D144" s="11"/>
      <c r="E144" s="14"/>
    </row>
    <row r="145" spans="1:5" x14ac:dyDescent="0.25">
      <c r="A145" s="204"/>
      <c r="B145" s="13"/>
      <c r="C145" s="18"/>
      <c r="D145" s="11"/>
      <c r="E145" s="14"/>
    </row>
    <row r="146" spans="1:5" x14ac:dyDescent="0.25">
      <c r="A146" s="204"/>
      <c r="B146" s="13"/>
      <c r="C146" s="18"/>
      <c r="D146" s="11"/>
      <c r="E146" s="14"/>
    </row>
    <row r="147" spans="1:5" x14ac:dyDescent="0.25">
      <c r="A147" s="204"/>
      <c r="B147" s="13"/>
      <c r="C147" s="18"/>
      <c r="D147" s="11"/>
      <c r="E147" s="14"/>
    </row>
    <row r="148" spans="1:5" x14ac:dyDescent="0.25">
      <c r="A148" s="204"/>
      <c r="B148" s="13"/>
      <c r="C148" s="18"/>
      <c r="D148" s="11"/>
      <c r="E148" s="14"/>
    </row>
    <row r="149" spans="1:5" x14ac:dyDescent="0.25">
      <c r="A149" s="204"/>
      <c r="B149" s="13"/>
      <c r="C149" s="18"/>
      <c r="D149" s="11"/>
      <c r="E149" s="14"/>
    </row>
    <row r="150" spans="1:5" x14ac:dyDescent="0.25">
      <c r="A150" s="204"/>
      <c r="B150" s="13"/>
      <c r="C150" s="18"/>
      <c r="D150" s="11"/>
      <c r="E150" s="14"/>
    </row>
    <row r="151" spans="1:5" x14ac:dyDescent="0.25">
      <c r="A151" s="204"/>
      <c r="B151" s="13"/>
      <c r="C151" s="18"/>
      <c r="D151" s="11"/>
      <c r="E151" s="14"/>
    </row>
    <row r="152" spans="1:5" x14ac:dyDescent="0.25">
      <c r="A152" s="204"/>
      <c r="B152" s="13"/>
      <c r="C152" s="18"/>
      <c r="D152" s="11"/>
      <c r="E152" s="14"/>
    </row>
    <row r="153" spans="1:5" x14ac:dyDescent="0.25">
      <c r="A153" s="204"/>
      <c r="B153" s="13"/>
      <c r="C153" s="18"/>
      <c r="D153" s="11"/>
      <c r="E153" s="14"/>
    </row>
    <row r="154" spans="1:5" x14ac:dyDescent="0.25">
      <c r="A154" s="204"/>
      <c r="B154" s="13"/>
      <c r="C154" s="18"/>
      <c r="D154" s="11"/>
      <c r="E154" s="14"/>
    </row>
    <row r="155" spans="1:5" x14ac:dyDescent="0.25">
      <c r="A155" s="204"/>
      <c r="B155" s="13"/>
      <c r="C155" s="18"/>
      <c r="D155" s="11"/>
      <c r="E155" s="14"/>
    </row>
    <row r="156" spans="1:5" x14ac:dyDescent="0.25">
      <c r="A156" s="204"/>
      <c r="B156" s="13"/>
      <c r="C156" s="18"/>
      <c r="D156" s="11"/>
      <c r="E156" s="14"/>
    </row>
    <row r="157" spans="1:5" x14ac:dyDescent="0.25">
      <c r="A157" s="204"/>
      <c r="B157" s="13"/>
      <c r="C157" s="18"/>
      <c r="D157" s="11"/>
      <c r="E157" s="14"/>
    </row>
    <row r="158" spans="1:5" x14ac:dyDescent="0.25">
      <c r="A158" s="204"/>
      <c r="B158" s="13"/>
      <c r="C158" s="18"/>
      <c r="D158" s="11"/>
      <c r="E158" s="14"/>
    </row>
    <row r="159" spans="1:5" x14ac:dyDescent="0.25">
      <c r="A159" s="204"/>
      <c r="B159" s="13"/>
      <c r="C159" s="18"/>
      <c r="D159" s="11"/>
      <c r="E159" s="14"/>
    </row>
    <row r="160" spans="1:5" x14ac:dyDescent="0.25">
      <c r="A160" s="204"/>
      <c r="B160" s="13"/>
      <c r="C160" s="18"/>
      <c r="D160" s="11"/>
      <c r="E160" s="14"/>
    </row>
    <row r="161" spans="1:5" x14ac:dyDescent="0.25">
      <c r="A161" s="204"/>
      <c r="B161" s="13"/>
      <c r="C161" s="18"/>
      <c r="D161" s="11"/>
      <c r="E161" s="14"/>
    </row>
    <row r="162" spans="1:5" x14ac:dyDescent="0.25">
      <c r="A162" s="204"/>
      <c r="B162" s="13"/>
      <c r="C162" s="18"/>
      <c r="D162" s="11"/>
      <c r="E162" s="14"/>
    </row>
    <row r="163" spans="1:5" x14ac:dyDescent="0.25">
      <c r="A163" s="204"/>
      <c r="B163" s="13"/>
      <c r="C163" s="18"/>
      <c r="D163" s="11"/>
      <c r="E163" s="14"/>
    </row>
    <row r="164" spans="1:5" x14ac:dyDescent="0.25">
      <c r="A164" s="204"/>
      <c r="B164" s="13"/>
      <c r="C164" s="18"/>
      <c r="D164" s="11"/>
      <c r="E164" s="14"/>
    </row>
    <row r="165" spans="1:5" x14ac:dyDescent="0.25">
      <c r="A165" s="204"/>
      <c r="B165" s="13"/>
      <c r="C165" s="18"/>
      <c r="D165" s="11"/>
      <c r="E165" s="14"/>
    </row>
    <row r="166" spans="1:5" x14ac:dyDescent="0.25">
      <c r="A166" s="204"/>
      <c r="B166" s="13"/>
      <c r="C166" s="18"/>
      <c r="D166" s="11"/>
      <c r="E166" s="14"/>
    </row>
    <row r="167" spans="1:5" x14ac:dyDescent="0.25">
      <c r="A167" s="204"/>
      <c r="B167" s="13"/>
      <c r="C167" s="18"/>
      <c r="D167" s="11"/>
      <c r="E167" s="14"/>
    </row>
    <row r="168" spans="1:5" x14ac:dyDescent="0.25">
      <c r="A168" s="204"/>
      <c r="B168" s="13"/>
      <c r="C168" s="18"/>
      <c r="D168" s="11"/>
      <c r="E168" s="14"/>
    </row>
    <row r="169" spans="1:5" x14ac:dyDescent="0.25">
      <c r="A169" s="204"/>
      <c r="B169" s="13"/>
      <c r="C169" s="18"/>
      <c r="D169" s="11"/>
      <c r="E169" s="14"/>
    </row>
    <row r="170" spans="1:5" x14ac:dyDescent="0.25">
      <c r="A170" s="204"/>
      <c r="B170" s="13"/>
      <c r="C170" s="18"/>
      <c r="D170" s="11"/>
      <c r="E170" s="14"/>
    </row>
    <row r="171" spans="1:5" x14ac:dyDescent="0.25">
      <c r="A171" s="204"/>
      <c r="B171" s="13"/>
      <c r="C171" s="18"/>
      <c r="D171" s="11"/>
      <c r="E171" s="14"/>
    </row>
    <row r="172" spans="1:5" x14ac:dyDescent="0.25">
      <c r="A172" s="204"/>
      <c r="B172" s="13"/>
      <c r="C172" s="18"/>
      <c r="D172" s="11"/>
      <c r="E172" s="14"/>
    </row>
    <row r="173" spans="1:5" x14ac:dyDescent="0.25">
      <c r="A173" s="204"/>
      <c r="B173" s="13"/>
      <c r="C173" s="18"/>
      <c r="D173" s="11"/>
      <c r="E173" s="14"/>
    </row>
    <row r="174" spans="1:5" x14ac:dyDescent="0.25">
      <c r="A174" s="204"/>
      <c r="B174" s="13"/>
      <c r="C174" s="18"/>
      <c r="D174" s="11"/>
      <c r="E174" s="14"/>
    </row>
    <row r="175" spans="1:5" x14ac:dyDescent="0.25">
      <c r="A175" s="204"/>
      <c r="B175" s="13"/>
      <c r="C175" s="18"/>
      <c r="D175" s="11"/>
      <c r="E175" s="14"/>
    </row>
    <row r="176" spans="1:5" x14ac:dyDescent="0.25">
      <c r="A176" s="204"/>
      <c r="B176" s="13"/>
      <c r="C176" s="18"/>
      <c r="D176" s="11"/>
      <c r="E176" s="14"/>
    </row>
    <row r="177" spans="1:5" x14ac:dyDescent="0.25">
      <c r="A177" s="204"/>
      <c r="B177" s="13"/>
      <c r="C177" s="18"/>
      <c r="D177" s="11"/>
      <c r="E177" s="14"/>
    </row>
    <row r="178" spans="1:5" x14ac:dyDescent="0.25">
      <c r="A178" s="204"/>
      <c r="B178" s="13"/>
      <c r="C178" s="18"/>
      <c r="D178" s="11"/>
      <c r="E178" s="14"/>
    </row>
    <row r="179" spans="1:5" x14ac:dyDescent="0.25">
      <c r="A179" s="204"/>
      <c r="B179" s="13"/>
      <c r="C179" s="18"/>
      <c r="D179" s="11"/>
      <c r="E179" s="14"/>
    </row>
    <row r="180" spans="1:5" x14ac:dyDescent="0.25">
      <c r="A180" s="204"/>
      <c r="B180" s="13"/>
      <c r="C180" s="18"/>
      <c r="D180" s="11"/>
      <c r="E180" s="14"/>
    </row>
    <row r="181" spans="1:5" x14ac:dyDescent="0.25">
      <c r="A181" s="204"/>
      <c r="B181" s="13"/>
      <c r="C181" s="18"/>
      <c r="D181" s="11"/>
      <c r="E181" s="14"/>
    </row>
    <row r="182" spans="1:5" x14ac:dyDescent="0.25">
      <c r="A182" s="204"/>
      <c r="B182" s="13"/>
      <c r="C182" s="18"/>
      <c r="D182" s="11"/>
      <c r="E182" s="14"/>
    </row>
    <row r="183" spans="1:5" x14ac:dyDescent="0.25">
      <c r="A183" s="204"/>
      <c r="B183" s="13"/>
      <c r="C183" s="18"/>
      <c r="D183" s="11"/>
      <c r="E183" s="14"/>
    </row>
    <row r="184" spans="1:5" x14ac:dyDescent="0.25">
      <c r="A184" s="204"/>
      <c r="B184" s="13"/>
      <c r="C184" s="18"/>
      <c r="D184" s="11"/>
      <c r="E184" s="14"/>
    </row>
    <row r="185" spans="1:5" x14ac:dyDescent="0.25">
      <c r="A185" s="204"/>
      <c r="B185" s="13"/>
      <c r="C185" s="18"/>
      <c r="D185" s="11"/>
      <c r="E185" s="14"/>
    </row>
    <row r="186" spans="1:5" x14ac:dyDescent="0.25">
      <c r="A186" s="204"/>
      <c r="B186" s="13"/>
      <c r="C186" s="18"/>
      <c r="D186" s="11"/>
      <c r="E186" s="14"/>
    </row>
    <row r="187" spans="1:5" x14ac:dyDescent="0.25">
      <c r="A187" s="204"/>
      <c r="B187" s="13"/>
      <c r="C187" s="18"/>
      <c r="D187" s="11"/>
      <c r="E187" s="14"/>
    </row>
    <row r="188" spans="1:5" x14ac:dyDescent="0.25">
      <c r="A188" s="204"/>
      <c r="B188" s="13"/>
      <c r="C188" s="18"/>
      <c r="D188" s="11"/>
      <c r="E188" s="14"/>
    </row>
    <row r="189" spans="1:5" x14ac:dyDescent="0.25">
      <c r="A189" s="204"/>
      <c r="B189" s="13"/>
      <c r="C189" s="18"/>
      <c r="D189" s="11"/>
      <c r="E189" s="14"/>
    </row>
    <row r="190" spans="1:5" x14ac:dyDescent="0.25">
      <c r="A190" s="204"/>
      <c r="B190" s="13"/>
      <c r="C190" s="18"/>
      <c r="D190" s="11"/>
      <c r="E190" s="14"/>
    </row>
    <row r="191" spans="1:5" x14ac:dyDescent="0.25">
      <c r="A191" s="204"/>
      <c r="B191" s="13"/>
      <c r="C191" s="18"/>
      <c r="D191" s="11"/>
      <c r="E191" s="14"/>
    </row>
    <row r="192" spans="1:5" x14ac:dyDescent="0.25">
      <c r="A192" s="204"/>
      <c r="B192" s="13"/>
      <c r="C192" s="18"/>
      <c r="D192" s="11"/>
      <c r="E192" s="14"/>
    </row>
    <row r="193" spans="1:5" x14ac:dyDescent="0.25">
      <c r="A193" s="204"/>
      <c r="B193" s="13"/>
      <c r="C193" s="18"/>
      <c r="D193" s="11"/>
      <c r="E193" s="14"/>
    </row>
    <row r="194" spans="1:5" x14ac:dyDescent="0.25">
      <c r="A194" s="204"/>
      <c r="B194" s="13"/>
      <c r="C194" s="18"/>
      <c r="D194" s="11"/>
      <c r="E194" s="14"/>
    </row>
    <row r="195" spans="1:5" x14ac:dyDescent="0.25">
      <c r="A195" s="204"/>
      <c r="B195" s="13"/>
      <c r="C195" s="18"/>
      <c r="D195" s="11"/>
      <c r="E195" s="14"/>
    </row>
    <row r="196" spans="1:5" x14ac:dyDescent="0.25">
      <c r="A196" s="204"/>
      <c r="B196" s="13"/>
      <c r="C196" s="18"/>
      <c r="D196" s="11"/>
      <c r="E196" s="14"/>
    </row>
    <row r="197" spans="1:5" x14ac:dyDescent="0.25">
      <c r="A197" s="204"/>
      <c r="B197" s="13"/>
      <c r="C197" s="18"/>
      <c r="D197" s="11"/>
      <c r="E197" s="14"/>
    </row>
    <row r="198" spans="1:5" x14ac:dyDescent="0.25">
      <c r="A198" s="204"/>
      <c r="B198" s="13"/>
      <c r="C198" s="18"/>
      <c r="D198" s="11"/>
      <c r="E198" s="14"/>
    </row>
    <row r="199" spans="1:5" x14ac:dyDescent="0.25">
      <c r="A199" s="204"/>
      <c r="B199" s="13"/>
      <c r="C199" s="18"/>
      <c r="D199" s="11"/>
      <c r="E199" s="14"/>
    </row>
    <row r="200" spans="1:5" x14ac:dyDescent="0.25">
      <c r="A200" s="204"/>
      <c r="B200" s="13"/>
      <c r="C200" s="18"/>
      <c r="D200" s="11"/>
      <c r="E200" s="14"/>
    </row>
    <row r="201" spans="1:5" x14ac:dyDescent="0.25">
      <c r="A201" s="204"/>
      <c r="B201" s="13"/>
      <c r="C201" s="18"/>
      <c r="D201" s="11"/>
      <c r="E201" s="14"/>
    </row>
    <row r="202" spans="1:5" x14ac:dyDescent="0.25">
      <c r="A202" s="204"/>
      <c r="B202" s="13"/>
      <c r="C202" s="18"/>
      <c r="D202" s="11"/>
      <c r="E202" s="14"/>
    </row>
    <row r="203" spans="1:5" x14ac:dyDescent="0.25">
      <c r="A203" s="204"/>
    </row>
    <row r="204" spans="1:5" x14ac:dyDescent="0.25">
      <c r="A204" s="204"/>
    </row>
    <row r="205" spans="1:5" x14ac:dyDescent="0.25">
      <c r="A205" s="204"/>
    </row>
    <row r="206" spans="1:5" x14ac:dyDescent="0.25">
      <c r="A206" s="204"/>
    </row>
    <row r="207" spans="1:5" x14ac:dyDescent="0.25">
      <c r="A207" s="204"/>
    </row>
    <row r="208" spans="1:5" x14ac:dyDescent="0.25">
      <c r="A208" s="204"/>
    </row>
    <row r="209" spans="1:7" x14ac:dyDescent="0.25">
      <c r="A209" s="204"/>
    </row>
    <row r="210" spans="1:7" x14ac:dyDescent="0.25">
      <c r="A210" s="204"/>
    </row>
    <row r="211" spans="1:7" x14ac:dyDescent="0.25">
      <c r="A211" s="204"/>
    </row>
    <row r="212" spans="1:7" x14ac:dyDescent="0.25">
      <c r="A212" s="204"/>
    </row>
    <row r="213" spans="1:7" x14ac:dyDescent="0.25">
      <c r="A213" s="204"/>
    </row>
    <row r="214" spans="1:7" x14ac:dyDescent="0.25">
      <c r="A214" s="204"/>
    </row>
    <row r="215" spans="1:7" s="35" customFormat="1" x14ac:dyDescent="0.25">
      <c r="A215" s="204"/>
      <c r="C215"/>
      <c r="D215" s="101"/>
      <c r="E215"/>
      <c r="F215"/>
      <c r="G215"/>
    </row>
    <row r="216" spans="1:7" s="35" customFormat="1" x14ac:dyDescent="0.25">
      <c r="A216" s="204"/>
      <c r="C216"/>
      <c r="D216" s="101"/>
      <c r="E216"/>
      <c r="F216"/>
      <c r="G216"/>
    </row>
    <row r="217" spans="1:7" s="35" customFormat="1" x14ac:dyDescent="0.25">
      <c r="A217" s="204"/>
      <c r="C217"/>
      <c r="D217" s="101"/>
      <c r="E217"/>
      <c r="F217"/>
      <c r="G217"/>
    </row>
    <row r="218" spans="1:7" s="35" customFormat="1" x14ac:dyDescent="0.25">
      <c r="A218" s="204"/>
      <c r="C218"/>
      <c r="D218" s="101"/>
      <c r="E218"/>
      <c r="F218"/>
      <c r="G218"/>
    </row>
    <row r="219" spans="1:7" s="35" customFormat="1" x14ac:dyDescent="0.25">
      <c r="A219" s="204"/>
      <c r="C219"/>
      <c r="D219" s="101"/>
      <c r="E219"/>
      <c r="F219"/>
      <c r="G219"/>
    </row>
    <row r="220" spans="1:7" s="35" customFormat="1" x14ac:dyDescent="0.25">
      <c r="A220" s="204"/>
      <c r="C220"/>
      <c r="D220" s="101"/>
      <c r="E220"/>
      <c r="F220"/>
      <c r="G220"/>
    </row>
    <row r="221" spans="1:7" s="35" customFormat="1" x14ac:dyDescent="0.25">
      <c r="A221" s="204"/>
      <c r="C221"/>
      <c r="D221" s="101"/>
      <c r="E221"/>
      <c r="F221"/>
      <c r="G221"/>
    </row>
    <row r="222" spans="1:7" s="35" customFormat="1" x14ac:dyDescent="0.25">
      <c r="A222" s="204"/>
      <c r="C222"/>
      <c r="D222" s="101"/>
      <c r="E222"/>
      <c r="F222"/>
      <c r="G222"/>
    </row>
    <row r="223" spans="1:7" s="35" customFormat="1" x14ac:dyDescent="0.25">
      <c r="A223" s="204"/>
      <c r="C223"/>
      <c r="D223" s="101"/>
      <c r="E223"/>
      <c r="F223"/>
      <c r="G223"/>
    </row>
    <row r="224" spans="1:7" s="35" customFormat="1" x14ac:dyDescent="0.25">
      <c r="A224" s="204"/>
      <c r="C224"/>
      <c r="D224" s="101"/>
      <c r="E224"/>
      <c r="F224"/>
      <c r="G224"/>
    </row>
    <row r="225" spans="1:7" s="35" customFormat="1" x14ac:dyDescent="0.25">
      <c r="A225" s="204"/>
      <c r="C225"/>
      <c r="D225" s="101"/>
      <c r="E225"/>
      <c r="F225"/>
      <c r="G225"/>
    </row>
    <row r="226" spans="1:7" s="35" customFormat="1" x14ac:dyDescent="0.25">
      <c r="A226" s="204"/>
      <c r="C226"/>
      <c r="D226" s="101"/>
      <c r="E226"/>
      <c r="F226"/>
      <c r="G226"/>
    </row>
    <row r="227" spans="1:7" s="35" customFormat="1" x14ac:dyDescent="0.25">
      <c r="A227" s="204"/>
      <c r="C227"/>
      <c r="D227" s="101"/>
      <c r="E227"/>
      <c r="F227"/>
      <c r="G227"/>
    </row>
    <row r="228" spans="1:7" s="35" customFormat="1" x14ac:dyDescent="0.25">
      <c r="A228" s="204"/>
      <c r="C228"/>
      <c r="D228" s="101"/>
      <c r="E228"/>
      <c r="F228"/>
      <c r="G228"/>
    </row>
    <row r="229" spans="1:7" s="35" customFormat="1" x14ac:dyDescent="0.25">
      <c r="A229" s="204"/>
      <c r="C229"/>
      <c r="D229" s="101"/>
      <c r="E229"/>
      <c r="F229"/>
      <c r="G229"/>
    </row>
    <row r="230" spans="1:7" s="35" customFormat="1" x14ac:dyDescent="0.25">
      <c r="A230" s="204"/>
      <c r="C230"/>
      <c r="D230" s="101"/>
      <c r="E230"/>
      <c r="F230"/>
      <c r="G230"/>
    </row>
    <row r="231" spans="1:7" s="35" customFormat="1" x14ac:dyDescent="0.25">
      <c r="A231" s="204"/>
      <c r="C231"/>
      <c r="D231" s="101"/>
      <c r="E231"/>
      <c r="F231"/>
      <c r="G231"/>
    </row>
    <row r="232" spans="1:7" s="35" customFormat="1" x14ac:dyDescent="0.25">
      <c r="A232" s="204"/>
      <c r="C232"/>
      <c r="D232" s="101"/>
      <c r="E232"/>
      <c r="F232"/>
      <c r="G232"/>
    </row>
    <row r="233" spans="1:7" s="35" customFormat="1" x14ac:dyDescent="0.25">
      <c r="A233" s="204"/>
      <c r="C233"/>
      <c r="D233" s="101"/>
      <c r="E233"/>
      <c r="F233"/>
      <c r="G233"/>
    </row>
    <row r="234" spans="1:7" s="35" customFormat="1" x14ac:dyDescent="0.25">
      <c r="A234" s="204"/>
      <c r="C234"/>
      <c r="D234" s="101"/>
      <c r="E234"/>
      <c r="F234"/>
      <c r="G234"/>
    </row>
    <row r="235" spans="1:7" s="35" customFormat="1" x14ac:dyDescent="0.25">
      <c r="A235" s="204"/>
      <c r="C235"/>
      <c r="D235" s="101"/>
      <c r="E235"/>
      <c r="F235"/>
      <c r="G235"/>
    </row>
    <row r="236" spans="1:7" s="35" customFormat="1" x14ac:dyDescent="0.25">
      <c r="A236" s="204"/>
      <c r="C236"/>
      <c r="D236" s="101"/>
      <c r="E236"/>
      <c r="F236"/>
      <c r="G236"/>
    </row>
    <row r="237" spans="1:7" s="35" customFormat="1" x14ac:dyDescent="0.25">
      <c r="A237" s="204"/>
      <c r="C237"/>
      <c r="D237" s="101"/>
      <c r="E237"/>
      <c r="F237"/>
      <c r="G237"/>
    </row>
    <row r="238" spans="1:7" s="35" customFormat="1" x14ac:dyDescent="0.25">
      <c r="A238" s="204"/>
      <c r="C238"/>
      <c r="D238" s="101"/>
      <c r="E238"/>
      <c r="F238"/>
      <c r="G238"/>
    </row>
    <row r="239" spans="1:7" s="35" customFormat="1" x14ac:dyDescent="0.25">
      <c r="A239" s="204"/>
      <c r="C239"/>
      <c r="D239" s="101"/>
      <c r="E239"/>
      <c r="F239"/>
      <c r="G239"/>
    </row>
    <row r="240" spans="1:7" s="35" customFormat="1" x14ac:dyDescent="0.25">
      <c r="A240" s="204"/>
      <c r="C240"/>
      <c r="D240" s="101"/>
      <c r="E240"/>
      <c r="F240"/>
      <c r="G240"/>
    </row>
    <row r="241" spans="1:7" s="35" customFormat="1" x14ac:dyDescent="0.25">
      <c r="A241" s="204"/>
      <c r="C241"/>
      <c r="D241" s="101"/>
      <c r="E241"/>
      <c r="F241"/>
      <c r="G241"/>
    </row>
    <row r="242" spans="1:7" s="35" customFormat="1" x14ac:dyDescent="0.25">
      <c r="A242" s="204"/>
      <c r="C242"/>
      <c r="D242" s="101"/>
      <c r="E242"/>
      <c r="F242"/>
      <c r="G242"/>
    </row>
    <row r="243" spans="1:7" s="35" customFormat="1" x14ac:dyDescent="0.25">
      <c r="A243" s="204"/>
      <c r="C243"/>
      <c r="D243" s="101"/>
      <c r="E243"/>
      <c r="F243"/>
      <c r="G243"/>
    </row>
    <row r="244" spans="1:7" s="35" customFormat="1" x14ac:dyDescent="0.25">
      <c r="A244" s="204"/>
      <c r="C244"/>
      <c r="D244" s="101"/>
      <c r="E244"/>
      <c r="F244"/>
      <c r="G244"/>
    </row>
    <row r="245" spans="1:7" s="35" customFormat="1" x14ac:dyDescent="0.25">
      <c r="A245" s="204"/>
      <c r="C245"/>
      <c r="D245" s="101"/>
      <c r="E245"/>
      <c r="F245"/>
      <c r="G245"/>
    </row>
    <row r="246" spans="1:7" s="35" customFormat="1" x14ac:dyDescent="0.25">
      <c r="A246" s="204"/>
      <c r="C246"/>
      <c r="D246" s="101"/>
      <c r="E246"/>
      <c r="F246"/>
      <c r="G246"/>
    </row>
    <row r="247" spans="1:7" s="35" customFormat="1" x14ac:dyDescent="0.25">
      <c r="A247" s="204"/>
      <c r="C247"/>
      <c r="D247" s="101"/>
      <c r="E247"/>
      <c r="F247"/>
      <c r="G247"/>
    </row>
    <row r="248" spans="1:7" s="35" customFormat="1" x14ac:dyDescent="0.25">
      <c r="A248" s="204"/>
      <c r="C248"/>
      <c r="D248" s="101"/>
      <c r="E248"/>
      <c r="F248"/>
      <c r="G248"/>
    </row>
    <row r="249" spans="1:7" s="35" customFormat="1" x14ac:dyDescent="0.25">
      <c r="A249" s="204"/>
      <c r="C249"/>
      <c r="D249" s="101"/>
      <c r="E249"/>
      <c r="F249"/>
      <c r="G249"/>
    </row>
    <row r="250" spans="1:7" s="35" customFormat="1" x14ac:dyDescent="0.25">
      <c r="A250" s="204"/>
      <c r="C250"/>
      <c r="D250" s="101"/>
      <c r="E250"/>
      <c r="F250"/>
      <c r="G250"/>
    </row>
    <row r="251" spans="1:7" s="35" customFormat="1" x14ac:dyDescent="0.25">
      <c r="A251" s="204"/>
      <c r="C251"/>
      <c r="D251" s="101"/>
      <c r="E251"/>
      <c r="F251"/>
      <c r="G251"/>
    </row>
    <row r="252" spans="1:7" s="35" customFormat="1" x14ac:dyDescent="0.25">
      <c r="A252" s="204"/>
      <c r="C252"/>
      <c r="D252" s="101"/>
      <c r="E252"/>
      <c r="F252"/>
      <c r="G252"/>
    </row>
    <row r="253" spans="1:7" s="35" customFormat="1" x14ac:dyDescent="0.25">
      <c r="A253" s="204"/>
      <c r="C253"/>
      <c r="D253" s="101"/>
      <c r="E253"/>
      <c r="F253"/>
      <c r="G253"/>
    </row>
    <row r="254" spans="1:7" s="35" customFormat="1" x14ac:dyDescent="0.25">
      <c r="A254" s="204"/>
      <c r="C254"/>
      <c r="D254" s="101"/>
      <c r="E254"/>
      <c r="F254"/>
      <c r="G254"/>
    </row>
    <row r="255" spans="1:7" s="35" customFormat="1" x14ac:dyDescent="0.25">
      <c r="A255" s="204"/>
      <c r="C255"/>
      <c r="D255" s="101"/>
      <c r="E255"/>
      <c r="F255"/>
      <c r="G255"/>
    </row>
    <row r="256" spans="1:7" s="35" customFormat="1" x14ac:dyDescent="0.25">
      <c r="A256" s="204"/>
      <c r="C256"/>
      <c r="D256" s="101"/>
      <c r="E256"/>
      <c r="F256"/>
      <c r="G256"/>
    </row>
    <row r="257" spans="1:7" s="35" customFormat="1" x14ac:dyDescent="0.25">
      <c r="A257" s="204"/>
      <c r="C257"/>
      <c r="D257" s="101"/>
      <c r="E257"/>
      <c r="F257"/>
      <c r="G257"/>
    </row>
    <row r="258" spans="1:7" s="35" customFormat="1" x14ac:dyDescent="0.25">
      <c r="A258" s="204"/>
      <c r="C258"/>
      <c r="D258" s="101"/>
      <c r="E258"/>
      <c r="F258"/>
      <c r="G258"/>
    </row>
    <row r="259" spans="1:7" s="35" customFormat="1" x14ac:dyDescent="0.25">
      <c r="A259" s="204"/>
      <c r="C259"/>
      <c r="D259" s="101"/>
      <c r="E259"/>
      <c r="F259"/>
      <c r="G259"/>
    </row>
    <row r="260" spans="1:7" s="35" customFormat="1" x14ac:dyDescent="0.25">
      <c r="A260" s="204"/>
      <c r="C260"/>
      <c r="D260" s="101"/>
      <c r="E260"/>
      <c r="F260"/>
      <c r="G260"/>
    </row>
    <row r="261" spans="1:7" s="35" customFormat="1" x14ac:dyDescent="0.25">
      <c r="A261" s="204"/>
      <c r="C261"/>
      <c r="D261" s="101"/>
      <c r="E261"/>
      <c r="F261"/>
      <c r="G261"/>
    </row>
    <row r="262" spans="1:7" s="35" customFormat="1" x14ac:dyDescent="0.25">
      <c r="A262" s="204"/>
      <c r="C262"/>
      <c r="D262" s="101"/>
      <c r="E262"/>
      <c r="F262"/>
      <c r="G262"/>
    </row>
    <row r="263" spans="1:7" s="35" customFormat="1" x14ac:dyDescent="0.25">
      <c r="A263" s="204"/>
      <c r="C263"/>
      <c r="D263" s="101"/>
      <c r="E263"/>
      <c r="F263"/>
      <c r="G263"/>
    </row>
    <row r="264" spans="1:7" s="35" customFormat="1" x14ac:dyDescent="0.25">
      <c r="A264" s="204"/>
      <c r="C264"/>
      <c r="D264" s="101"/>
      <c r="E264"/>
      <c r="F264"/>
      <c r="G264"/>
    </row>
    <row r="265" spans="1:7" s="35" customFormat="1" x14ac:dyDescent="0.25">
      <c r="A265" s="204"/>
      <c r="C265"/>
      <c r="D265" s="101"/>
      <c r="E265"/>
      <c r="F265"/>
      <c r="G265"/>
    </row>
    <row r="266" spans="1:7" s="35" customFormat="1" x14ac:dyDescent="0.25">
      <c r="A266" s="204"/>
      <c r="C266"/>
      <c r="D266" s="101"/>
      <c r="E266"/>
      <c r="F266"/>
      <c r="G266"/>
    </row>
    <row r="267" spans="1:7" s="35" customFormat="1" x14ac:dyDescent="0.25">
      <c r="A267" s="204"/>
      <c r="C267"/>
      <c r="D267" s="101"/>
      <c r="E267"/>
      <c r="F267"/>
      <c r="G267"/>
    </row>
    <row r="268" spans="1:7" s="35" customFormat="1" x14ac:dyDescent="0.25">
      <c r="A268" s="204"/>
      <c r="C268"/>
      <c r="D268" s="101"/>
      <c r="E268"/>
      <c r="F268"/>
      <c r="G268"/>
    </row>
    <row r="269" spans="1:7" s="35" customFormat="1" x14ac:dyDescent="0.25">
      <c r="A269" s="204"/>
      <c r="C269"/>
      <c r="D269" s="101"/>
      <c r="E269"/>
      <c r="F269"/>
      <c r="G269"/>
    </row>
    <row r="270" spans="1:7" s="35" customFormat="1" x14ac:dyDescent="0.25">
      <c r="A270" s="204"/>
      <c r="C270"/>
      <c r="D270" s="101"/>
      <c r="E270"/>
      <c r="F270"/>
      <c r="G270"/>
    </row>
    <row r="271" spans="1:7" s="35" customFormat="1" x14ac:dyDescent="0.25">
      <c r="A271" s="204"/>
      <c r="C271"/>
      <c r="D271" s="101"/>
      <c r="E271"/>
      <c r="F271"/>
      <c r="G271"/>
    </row>
    <row r="272" spans="1:7" s="35" customFormat="1" x14ac:dyDescent="0.25">
      <c r="A272" s="204"/>
      <c r="C272"/>
      <c r="D272" s="101"/>
      <c r="E272"/>
      <c r="F272"/>
      <c r="G272"/>
    </row>
    <row r="273" spans="1:7" s="35" customFormat="1" x14ac:dyDescent="0.25">
      <c r="A273" s="204"/>
      <c r="C273"/>
      <c r="D273" s="101"/>
      <c r="E273"/>
      <c r="F273"/>
      <c r="G273"/>
    </row>
    <row r="274" spans="1:7" s="35" customFormat="1" x14ac:dyDescent="0.25">
      <c r="A274" s="204"/>
      <c r="C274"/>
      <c r="D274" s="101"/>
      <c r="E274"/>
      <c r="F274"/>
      <c r="G274"/>
    </row>
    <row r="275" spans="1:7" s="35" customFormat="1" x14ac:dyDescent="0.25">
      <c r="A275" s="204"/>
      <c r="C275"/>
      <c r="D275" s="101"/>
      <c r="E275"/>
      <c r="F275"/>
      <c r="G275"/>
    </row>
    <row r="276" spans="1:7" s="35" customFormat="1" x14ac:dyDescent="0.25">
      <c r="A276" s="204"/>
      <c r="C276"/>
      <c r="D276" s="101"/>
      <c r="E276"/>
      <c r="F276"/>
      <c r="G276"/>
    </row>
    <row r="277" spans="1:7" s="35" customFormat="1" x14ac:dyDescent="0.25">
      <c r="A277" s="204"/>
      <c r="C277"/>
      <c r="D277" s="101"/>
      <c r="E277"/>
      <c r="F277"/>
      <c r="G277"/>
    </row>
    <row r="278" spans="1:7" s="35" customFormat="1" x14ac:dyDescent="0.25">
      <c r="A278" s="204"/>
      <c r="C278"/>
      <c r="D278" s="101"/>
      <c r="E278"/>
      <c r="F278"/>
      <c r="G278"/>
    </row>
    <row r="279" spans="1:7" s="35" customFormat="1" x14ac:dyDescent="0.25">
      <c r="A279" s="204"/>
      <c r="C279"/>
      <c r="D279" s="101"/>
      <c r="E279"/>
      <c r="F279"/>
      <c r="G279"/>
    </row>
    <row r="280" spans="1:7" s="35" customFormat="1" x14ac:dyDescent="0.25">
      <c r="A280" s="204"/>
      <c r="C280"/>
      <c r="D280" s="101"/>
      <c r="E280"/>
      <c r="F280"/>
      <c r="G280"/>
    </row>
    <row r="281" spans="1:7" s="35" customFormat="1" x14ac:dyDescent="0.25">
      <c r="A281" s="204"/>
      <c r="C281"/>
      <c r="D281" s="101"/>
      <c r="E281"/>
      <c r="F281"/>
      <c r="G281"/>
    </row>
    <row r="282" spans="1:7" s="35" customFormat="1" x14ac:dyDescent="0.25">
      <c r="A282" s="204"/>
      <c r="C282"/>
      <c r="D282" s="101"/>
      <c r="E282"/>
      <c r="F282"/>
      <c r="G282"/>
    </row>
    <row r="283" spans="1:7" s="35" customFormat="1" x14ac:dyDescent="0.25">
      <c r="A283" s="204"/>
      <c r="C283"/>
      <c r="D283" s="101"/>
      <c r="E283"/>
      <c r="F283"/>
      <c r="G283"/>
    </row>
    <row r="284" spans="1:7" s="35" customFormat="1" x14ac:dyDescent="0.25">
      <c r="A284" s="204"/>
      <c r="C284"/>
      <c r="D284" s="101"/>
      <c r="E284"/>
      <c r="F284"/>
      <c r="G284"/>
    </row>
    <row r="285" spans="1:7" s="35" customFormat="1" x14ac:dyDescent="0.25">
      <c r="A285" s="204"/>
      <c r="C285"/>
      <c r="D285" s="101"/>
      <c r="E285"/>
      <c r="F285"/>
      <c r="G285"/>
    </row>
    <row r="286" spans="1:7" s="35" customFormat="1" x14ac:dyDescent="0.25">
      <c r="A286" s="204"/>
      <c r="C286"/>
      <c r="D286" s="101"/>
      <c r="E286"/>
      <c r="F286"/>
      <c r="G286"/>
    </row>
    <row r="287" spans="1:7" s="35" customFormat="1" x14ac:dyDescent="0.25">
      <c r="A287" s="204"/>
      <c r="C287"/>
      <c r="D287" s="101"/>
      <c r="E287"/>
      <c r="F287"/>
      <c r="G287"/>
    </row>
    <row r="288" spans="1:7" s="35" customFormat="1" x14ac:dyDescent="0.25">
      <c r="A288" s="204"/>
      <c r="C288"/>
      <c r="D288" s="101"/>
      <c r="E288"/>
      <c r="F288"/>
      <c r="G288"/>
    </row>
    <row r="289" spans="1:7" s="35" customFormat="1" x14ac:dyDescent="0.25">
      <c r="A289" s="204"/>
      <c r="C289"/>
      <c r="D289" s="101"/>
      <c r="E289"/>
      <c r="F289"/>
      <c r="G289"/>
    </row>
    <row r="290" spans="1:7" s="35" customFormat="1" x14ac:dyDescent="0.25">
      <c r="A290" s="204"/>
      <c r="C290"/>
      <c r="D290" s="101"/>
      <c r="E290"/>
      <c r="F290"/>
      <c r="G290"/>
    </row>
    <row r="291" spans="1:7" s="35" customFormat="1" x14ac:dyDescent="0.25">
      <c r="A291" s="204"/>
      <c r="C291"/>
      <c r="D291" s="101"/>
      <c r="E291"/>
      <c r="F291"/>
      <c r="G291"/>
    </row>
    <row r="292" spans="1:7" s="35" customFormat="1" x14ac:dyDescent="0.25">
      <c r="A292" s="204"/>
      <c r="C292"/>
      <c r="D292" s="101"/>
      <c r="E292"/>
      <c r="F292"/>
      <c r="G292"/>
    </row>
    <row r="293" spans="1:7" s="35" customFormat="1" x14ac:dyDescent="0.25">
      <c r="A293" s="204"/>
      <c r="C293"/>
      <c r="D293" s="101"/>
      <c r="E293"/>
      <c r="F293"/>
      <c r="G293"/>
    </row>
    <row r="294" spans="1:7" s="35" customFormat="1" x14ac:dyDescent="0.25">
      <c r="A294" s="204"/>
      <c r="C294"/>
      <c r="D294" s="101"/>
      <c r="E294"/>
      <c r="F294"/>
      <c r="G294"/>
    </row>
    <row r="295" spans="1:7" s="35" customFormat="1" x14ac:dyDescent="0.25">
      <c r="A295" s="204"/>
      <c r="C295"/>
      <c r="D295" s="101"/>
      <c r="E295"/>
      <c r="F295"/>
      <c r="G295"/>
    </row>
    <row r="296" spans="1:7" s="35" customFormat="1" x14ac:dyDescent="0.25">
      <c r="A296" s="204"/>
      <c r="C296"/>
      <c r="D296" s="101"/>
      <c r="E296"/>
      <c r="F296"/>
      <c r="G296"/>
    </row>
    <row r="297" spans="1:7" s="35" customFormat="1" x14ac:dyDescent="0.25">
      <c r="A297" s="204"/>
      <c r="C297"/>
      <c r="D297" s="101"/>
      <c r="E297"/>
      <c r="F297"/>
      <c r="G297"/>
    </row>
    <row r="298" spans="1:7" s="35" customFormat="1" x14ac:dyDescent="0.25">
      <c r="A298" s="204"/>
      <c r="C298"/>
      <c r="D298" s="101"/>
      <c r="E298"/>
      <c r="F298"/>
      <c r="G298"/>
    </row>
    <row r="299" spans="1:7" s="35" customFormat="1" x14ac:dyDescent="0.25">
      <c r="A299" s="204"/>
      <c r="C299"/>
      <c r="D299" s="101"/>
      <c r="E299"/>
      <c r="F299"/>
      <c r="G299"/>
    </row>
    <row r="300" spans="1:7" s="35" customFormat="1" x14ac:dyDescent="0.25">
      <c r="A300" s="204"/>
      <c r="C300"/>
      <c r="D300" s="101"/>
      <c r="E300"/>
      <c r="F300"/>
      <c r="G300"/>
    </row>
    <row r="301" spans="1:7" s="35" customFormat="1" x14ac:dyDescent="0.25">
      <c r="A301" s="204"/>
      <c r="C301"/>
      <c r="D301" s="101"/>
      <c r="E301"/>
      <c r="F301"/>
      <c r="G301"/>
    </row>
    <row r="302" spans="1:7" s="35" customFormat="1" x14ac:dyDescent="0.25">
      <c r="A302" s="204"/>
      <c r="C302"/>
      <c r="D302" s="101"/>
      <c r="E302"/>
      <c r="F302"/>
      <c r="G302"/>
    </row>
    <row r="303" spans="1:7" s="35" customFormat="1" x14ac:dyDescent="0.25">
      <c r="A303" s="204"/>
      <c r="C303"/>
      <c r="D303" s="101"/>
      <c r="E303"/>
      <c r="F303"/>
      <c r="G303"/>
    </row>
    <row r="304" spans="1:7" s="35" customFormat="1" x14ac:dyDescent="0.25">
      <c r="A304" s="204"/>
      <c r="C304"/>
      <c r="D304" s="101"/>
      <c r="E304"/>
      <c r="F304"/>
      <c r="G304"/>
    </row>
    <row r="305" spans="1:7" s="35" customFormat="1" x14ac:dyDescent="0.25">
      <c r="A305" s="204"/>
      <c r="C305"/>
      <c r="D305" s="101"/>
      <c r="E305"/>
      <c r="F305"/>
      <c r="G305"/>
    </row>
    <row r="306" spans="1:7" s="35" customFormat="1" x14ac:dyDescent="0.25">
      <c r="A306" s="204"/>
      <c r="C306"/>
      <c r="D306" s="101"/>
      <c r="E306"/>
      <c r="F306"/>
      <c r="G306"/>
    </row>
    <row r="307" spans="1:7" s="35" customFormat="1" x14ac:dyDescent="0.25">
      <c r="A307" s="204"/>
      <c r="C307"/>
      <c r="D307" s="101"/>
      <c r="E307"/>
      <c r="F307"/>
      <c r="G307"/>
    </row>
    <row r="308" spans="1:7" s="35" customFormat="1" x14ac:dyDescent="0.25">
      <c r="A308" s="204"/>
      <c r="C308"/>
      <c r="D308" s="101"/>
      <c r="E308"/>
      <c r="F308"/>
      <c r="G308"/>
    </row>
    <row r="309" spans="1:7" s="35" customFormat="1" x14ac:dyDescent="0.25">
      <c r="A309" s="204"/>
      <c r="C309"/>
      <c r="D309" s="101"/>
      <c r="E309"/>
      <c r="F309"/>
      <c r="G309"/>
    </row>
    <row r="310" spans="1:7" s="35" customFormat="1" x14ac:dyDescent="0.25">
      <c r="A310" s="204"/>
      <c r="C310"/>
      <c r="D310" s="101"/>
      <c r="E310"/>
      <c r="F310"/>
      <c r="G310"/>
    </row>
    <row r="311" spans="1:7" s="35" customFormat="1" x14ac:dyDescent="0.25">
      <c r="A311" s="204"/>
      <c r="C311"/>
      <c r="D311" s="101"/>
      <c r="E311"/>
      <c r="F311"/>
      <c r="G311"/>
    </row>
    <row r="312" spans="1:7" s="35" customFormat="1" x14ac:dyDescent="0.25">
      <c r="A312" s="204"/>
      <c r="C312"/>
      <c r="D312" s="101"/>
      <c r="E312"/>
      <c r="F312"/>
      <c r="G312"/>
    </row>
    <row r="313" spans="1:7" s="35" customFormat="1" x14ac:dyDescent="0.25">
      <c r="A313" s="204"/>
      <c r="C313"/>
      <c r="D313" s="101"/>
      <c r="E313"/>
      <c r="F313"/>
      <c r="G313"/>
    </row>
    <row r="314" spans="1:7" s="35" customFormat="1" x14ac:dyDescent="0.25">
      <c r="A314" s="204"/>
      <c r="C314"/>
      <c r="D314" s="101"/>
      <c r="E314"/>
      <c r="F314"/>
      <c r="G314"/>
    </row>
    <row r="315" spans="1:7" s="35" customFormat="1" x14ac:dyDescent="0.25">
      <c r="A315" s="204"/>
      <c r="C315"/>
      <c r="D315" s="101"/>
      <c r="E315"/>
      <c r="F315"/>
      <c r="G315"/>
    </row>
    <row r="316" spans="1:7" s="35" customFormat="1" x14ac:dyDescent="0.25">
      <c r="A316" s="204"/>
      <c r="C316"/>
      <c r="D316" s="101"/>
      <c r="E316"/>
      <c r="F316"/>
      <c r="G316"/>
    </row>
    <row r="317" spans="1:7" s="35" customFormat="1" x14ac:dyDescent="0.25">
      <c r="A317" s="204"/>
      <c r="C317"/>
      <c r="D317" s="101"/>
      <c r="E317"/>
      <c r="F317"/>
      <c r="G317"/>
    </row>
    <row r="318" spans="1:7" s="35" customFormat="1" x14ac:dyDescent="0.25">
      <c r="A318" s="204"/>
      <c r="C318"/>
      <c r="D318" s="101"/>
      <c r="E318"/>
      <c r="F318"/>
      <c r="G318"/>
    </row>
    <row r="319" spans="1:7" s="35" customFormat="1" x14ac:dyDescent="0.25">
      <c r="A319" s="204"/>
      <c r="C319"/>
      <c r="D319" s="101"/>
      <c r="E319"/>
      <c r="F319"/>
      <c r="G319"/>
    </row>
    <row r="320" spans="1:7" s="35" customFormat="1" x14ac:dyDescent="0.25">
      <c r="A320" s="204"/>
      <c r="C320"/>
      <c r="D320" s="101"/>
      <c r="E320"/>
      <c r="F320"/>
      <c r="G320"/>
    </row>
    <row r="321" spans="1:7" s="35" customFormat="1" x14ac:dyDescent="0.25">
      <c r="A321" s="204"/>
      <c r="C321"/>
      <c r="D321" s="101"/>
      <c r="E321"/>
      <c r="F321"/>
      <c r="G321"/>
    </row>
    <row r="322" spans="1:7" s="35" customFormat="1" x14ac:dyDescent="0.25">
      <c r="A322" s="204"/>
      <c r="C322"/>
      <c r="D322" s="101"/>
      <c r="E322"/>
      <c r="F322"/>
      <c r="G322"/>
    </row>
    <row r="323" spans="1:7" s="35" customFormat="1" x14ac:dyDescent="0.25">
      <c r="A323" s="204"/>
      <c r="C323"/>
      <c r="D323" s="101"/>
      <c r="E323"/>
      <c r="F323"/>
      <c r="G323"/>
    </row>
    <row r="324" spans="1:7" s="35" customFormat="1" x14ac:dyDescent="0.25">
      <c r="A324" s="204"/>
      <c r="C324"/>
      <c r="D324" s="101"/>
      <c r="E324"/>
      <c r="F324"/>
      <c r="G324"/>
    </row>
    <row r="325" spans="1:7" s="35" customFormat="1" x14ac:dyDescent="0.25">
      <c r="A325" s="204"/>
      <c r="C325"/>
      <c r="D325" s="101"/>
      <c r="E325"/>
      <c r="F325"/>
      <c r="G325"/>
    </row>
    <row r="326" spans="1:7" s="35" customFormat="1" x14ac:dyDescent="0.25">
      <c r="A326" s="204"/>
      <c r="C326"/>
      <c r="D326" s="101"/>
      <c r="E326"/>
      <c r="F326"/>
      <c r="G326"/>
    </row>
    <row r="327" spans="1:7" s="35" customFormat="1" x14ac:dyDescent="0.25">
      <c r="A327" s="204"/>
      <c r="C327"/>
      <c r="D327" s="101"/>
      <c r="E327"/>
      <c r="F327"/>
      <c r="G327"/>
    </row>
    <row r="328" spans="1:7" s="35" customFormat="1" x14ac:dyDescent="0.25">
      <c r="A328" s="204"/>
      <c r="C328"/>
      <c r="D328" s="101"/>
      <c r="E328"/>
      <c r="F328"/>
      <c r="G328"/>
    </row>
    <row r="329" spans="1:7" s="35" customFormat="1" x14ac:dyDescent="0.25">
      <c r="A329" s="204"/>
      <c r="C329"/>
      <c r="D329" s="101"/>
      <c r="E329"/>
      <c r="F329"/>
      <c r="G329"/>
    </row>
    <row r="330" spans="1:7" s="35" customFormat="1" x14ac:dyDescent="0.25">
      <c r="A330" s="204"/>
      <c r="C330"/>
      <c r="D330" s="101"/>
      <c r="E330"/>
      <c r="F330"/>
      <c r="G330"/>
    </row>
    <row r="331" spans="1:7" s="35" customFormat="1" x14ac:dyDescent="0.25">
      <c r="A331" s="204"/>
      <c r="C331"/>
      <c r="D331" s="101"/>
      <c r="E331"/>
      <c r="F331"/>
      <c r="G331"/>
    </row>
    <row r="332" spans="1:7" s="35" customFormat="1" x14ac:dyDescent="0.25">
      <c r="A332" s="204"/>
      <c r="C332"/>
      <c r="D332" s="101"/>
      <c r="E332"/>
      <c r="F332"/>
      <c r="G332"/>
    </row>
    <row r="333" spans="1:7" s="35" customFormat="1" x14ac:dyDescent="0.25">
      <c r="A333" s="204"/>
      <c r="C333"/>
      <c r="D333" s="101"/>
      <c r="E333"/>
      <c r="F333"/>
      <c r="G333"/>
    </row>
    <row r="334" spans="1:7" s="35" customFormat="1" x14ac:dyDescent="0.25">
      <c r="A334" s="204"/>
      <c r="C334"/>
      <c r="D334" s="101"/>
      <c r="E334"/>
      <c r="F334"/>
      <c r="G334"/>
    </row>
    <row r="335" spans="1:7" s="35" customFormat="1" x14ac:dyDescent="0.25">
      <c r="A335" s="204"/>
      <c r="C335"/>
      <c r="D335" s="101"/>
      <c r="E335"/>
      <c r="F335"/>
      <c r="G335"/>
    </row>
    <row r="336" spans="1:7" s="35" customFormat="1" x14ac:dyDescent="0.25">
      <c r="A336" s="204"/>
      <c r="C336"/>
      <c r="D336" s="101"/>
      <c r="E336"/>
      <c r="F336"/>
      <c r="G336"/>
    </row>
    <row r="337" spans="1:7" s="35" customFormat="1" x14ac:dyDescent="0.25">
      <c r="A337" s="204"/>
      <c r="C337"/>
      <c r="D337" s="101"/>
      <c r="E337"/>
      <c r="F337"/>
      <c r="G337"/>
    </row>
    <row r="338" spans="1:7" s="35" customFormat="1" x14ac:dyDescent="0.25">
      <c r="A338" s="204"/>
      <c r="C338"/>
      <c r="D338" s="101"/>
      <c r="E338"/>
      <c r="F338"/>
      <c r="G338"/>
    </row>
    <row r="339" spans="1:7" s="35" customFormat="1" x14ac:dyDescent="0.25">
      <c r="A339" s="204"/>
      <c r="C339"/>
      <c r="D339" s="101"/>
      <c r="E339"/>
      <c r="F339"/>
      <c r="G339"/>
    </row>
    <row r="340" spans="1:7" s="35" customFormat="1" x14ac:dyDescent="0.25">
      <c r="A340" s="204"/>
      <c r="C340"/>
      <c r="D340" s="101"/>
      <c r="E340"/>
      <c r="F340"/>
      <c r="G340"/>
    </row>
    <row r="341" spans="1:7" s="35" customFormat="1" x14ac:dyDescent="0.25">
      <c r="A341" s="204"/>
      <c r="C341"/>
      <c r="D341" s="101"/>
      <c r="E341"/>
      <c r="F341"/>
      <c r="G341"/>
    </row>
    <row r="342" spans="1:7" s="35" customFormat="1" x14ac:dyDescent="0.25">
      <c r="A342" s="204"/>
      <c r="C342"/>
      <c r="D342" s="101"/>
      <c r="E342"/>
      <c r="F342"/>
      <c r="G342"/>
    </row>
    <row r="343" spans="1:7" s="35" customFormat="1" x14ac:dyDescent="0.25">
      <c r="A343" s="204"/>
      <c r="C343"/>
      <c r="D343" s="101"/>
      <c r="E343"/>
      <c r="F343"/>
      <c r="G343"/>
    </row>
    <row r="344" spans="1:7" s="35" customFormat="1" x14ac:dyDescent="0.25">
      <c r="A344" s="204"/>
      <c r="C344"/>
      <c r="D344" s="101"/>
      <c r="E344"/>
      <c r="F344"/>
      <c r="G344"/>
    </row>
    <row r="345" spans="1:7" s="35" customFormat="1" x14ac:dyDescent="0.25">
      <c r="A345" s="204"/>
      <c r="C345"/>
      <c r="D345" s="101"/>
      <c r="E345"/>
      <c r="F345"/>
      <c r="G345"/>
    </row>
    <row r="346" spans="1:7" s="35" customFormat="1" x14ac:dyDescent="0.25">
      <c r="A346" s="204"/>
      <c r="C346"/>
      <c r="D346" s="101"/>
      <c r="E346"/>
      <c r="F346"/>
      <c r="G346"/>
    </row>
    <row r="347" spans="1:7" s="35" customFormat="1" x14ac:dyDescent="0.25">
      <c r="A347" s="204"/>
      <c r="C347"/>
      <c r="D347" s="101"/>
      <c r="E347"/>
      <c r="F347"/>
      <c r="G347"/>
    </row>
    <row r="348" spans="1:7" s="35" customFormat="1" x14ac:dyDescent="0.25">
      <c r="A348" s="204"/>
      <c r="C348"/>
      <c r="D348" s="101"/>
      <c r="E348"/>
      <c r="F348"/>
      <c r="G348"/>
    </row>
    <row r="349" spans="1:7" s="35" customFormat="1" x14ac:dyDescent="0.25">
      <c r="A349" s="204"/>
      <c r="C349"/>
      <c r="D349" s="101"/>
      <c r="E349"/>
      <c r="F349"/>
      <c r="G349"/>
    </row>
    <row r="350" spans="1:7" s="35" customFormat="1" x14ac:dyDescent="0.25">
      <c r="A350" s="204"/>
      <c r="C350"/>
      <c r="D350" s="101"/>
      <c r="E350"/>
      <c r="F350"/>
      <c r="G350"/>
    </row>
    <row r="351" spans="1:7" s="35" customFormat="1" x14ac:dyDescent="0.25">
      <c r="A351" s="204"/>
      <c r="C351"/>
      <c r="D351" s="101"/>
      <c r="E351"/>
      <c r="F351"/>
      <c r="G351"/>
    </row>
    <row r="352" spans="1:7" s="35" customFormat="1" x14ac:dyDescent="0.25">
      <c r="A352" s="204"/>
      <c r="C352"/>
      <c r="D352" s="101"/>
      <c r="E352"/>
      <c r="F352"/>
      <c r="G352"/>
    </row>
    <row r="353" spans="1:7" s="35" customFormat="1" x14ac:dyDescent="0.25">
      <c r="A353" s="204"/>
      <c r="C353"/>
      <c r="D353" s="101"/>
      <c r="E353"/>
      <c r="F353"/>
      <c r="G353"/>
    </row>
    <row r="354" spans="1:7" s="35" customFormat="1" x14ac:dyDescent="0.25">
      <c r="A354" s="204"/>
      <c r="C354"/>
      <c r="D354" s="101"/>
      <c r="E354"/>
      <c r="F354"/>
      <c r="G354"/>
    </row>
    <row r="355" spans="1:7" s="35" customFormat="1" x14ac:dyDescent="0.25">
      <c r="A355" s="204"/>
      <c r="C355"/>
      <c r="D355" s="101"/>
      <c r="E355"/>
      <c r="F355"/>
      <c r="G355"/>
    </row>
    <row r="356" spans="1:7" s="35" customFormat="1" x14ac:dyDescent="0.25">
      <c r="A356" s="204"/>
      <c r="C356"/>
      <c r="D356" s="101"/>
      <c r="E356"/>
      <c r="F356"/>
      <c r="G356"/>
    </row>
    <row r="357" spans="1:7" s="35" customFormat="1" x14ac:dyDescent="0.25">
      <c r="A357" s="204"/>
      <c r="C357"/>
      <c r="D357" s="101"/>
      <c r="E357"/>
      <c r="F357"/>
      <c r="G357"/>
    </row>
    <row r="358" spans="1:7" s="35" customFormat="1" x14ac:dyDescent="0.25">
      <c r="A358" s="204"/>
      <c r="C358"/>
      <c r="D358" s="101"/>
      <c r="E358"/>
      <c r="F358"/>
      <c r="G358"/>
    </row>
    <row r="359" spans="1:7" s="35" customFormat="1" x14ac:dyDescent="0.25">
      <c r="A359" s="204"/>
      <c r="C359"/>
      <c r="D359" s="101"/>
      <c r="E359"/>
      <c r="F359"/>
      <c r="G359"/>
    </row>
    <row r="360" spans="1:7" s="35" customFormat="1" x14ac:dyDescent="0.25">
      <c r="A360" s="204"/>
      <c r="C360"/>
      <c r="D360" s="101"/>
      <c r="E360"/>
      <c r="F360"/>
      <c r="G360"/>
    </row>
    <row r="361" spans="1:7" s="35" customFormat="1" x14ac:dyDescent="0.25">
      <c r="A361" s="204"/>
      <c r="C361"/>
      <c r="D361" s="101"/>
      <c r="E361"/>
      <c r="F361"/>
      <c r="G361"/>
    </row>
    <row r="362" spans="1:7" s="35" customFormat="1" x14ac:dyDescent="0.25">
      <c r="A362" s="204"/>
      <c r="C362"/>
      <c r="D362" s="101"/>
      <c r="E362"/>
      <c r="F362"/>
      <c r="G362"/>
    </row>
    <row r="363" spans="1:7" s="35" customFormat="1" x14ac:dyDescent="0.25">
      <c r="A363" s="204"/>
      <c r="C363"/>
      <c r="D363" s="101"/>
      <c r="E363"/>
      <c r="F363"/>
      <c r="G363"/>
    </row>
    <row r="364" spans="1:7" s="35" customFormat="1" x14ac:dyDescent="0.25">
      <c r="A364" s="204"/>
      <c r="C364"/>
      <c r="D364" s="101"/>
      <c r="E364"/>
      <c r="F364"/>
      <c r="G364"/>
    </row>
    <row r="365" spans="1:7" s="35" customFormat="1" x14ac:dyDescent="0.25">
      <c r="A365" s="204"/>
      <c r="C365"/>
      <c r="D365" s="101"/>
      <c r="E365"/>
      <c r="F365"/>
      <c r="G365"/>
    </row>
    <row r="366" spans="1:7" s="35" customFormat="1" x14ac:dyDescent="0.25">
      <c r="A366" s="204"/>
      <c r="C366"/>
      <c r="D366" s="101"/>
      <c r="E366"/>
      <c r="F366"/>
      <c r="G366"/>
    </row>
    <row r="367" spans="1:7" s="35" customFormat="1" x14ac:dyDescent="0.25">
      <c r="A367" s="204"/>
      <c r="C367"/>
      <c r="D367" s="101"/>
      <c r="E367"/>
      <c r="F367"/>
      <c r="G367"/>
    </row>
    <row r="368" spans="1:7" s="35" customFormat="1" x14ac:dyDescent="0.25">
      <c r="A368" s="204"/>
      <c r="C368"/>
      <c r="D368" s="101"/>
      <c r="E368"/>
      <c r="F368"/>
      <c r="G368"/>
    </row>
    <row r="369" spans="1:7" s="35" customFormat="1" x14ac:dyDescent="0.25">
      <c r="A369" s="204"/>
      <c r="C369"/>
      <c r="D369" s="101"/>
      <c r="E369"/>
      <c r="F369"/>
      <c r="G369"/>
    </row>
    <row r="370" spans="1:7" s="35" customFormat="1" x14ac:dyDescent="0.25">
      <c r="A370" s="204"/>
      <c r="C370"/>
      <c r="D370" s="101"/>
      <c r="E370"/>
      <c r="F370"/>
      <c r="G370"/>
    </row>
    <row r="371" spans="1:7" s="35" customFormat="1" x14ac:dyDescent="0.25">
      <c r="A371" s="204"/>
      <c r="C371"/>
      <c r="D371" s="101"/>
      <c r="E371"/>
      <c r="F371"/>
      <c r="G371"/>
    </row>
    <row r="372" spans="1:7" s="35" customFormat="1" x14ac:dyDescent="0.25">
      <c r="A372" s="204"/>
      <c r="C372"/>
      <c r="D372" s="101"/>
      <c r="E372"/>
      <c r="F372"/>
      <c r="G372"/>
    </row>
    <row r="373" spans="1:7" s="35" customFormat="1" x14ac:dyDescent="0.25">
      <c r="A373" s="204"/>
      <c r="C373"/>
      <c r="D373" s="101"/>
      <c r="E373"/>
      <c r="F373"/>
      <c r="G373"/>
    </row>
    <row r="374" spans="1:7" s="35" customFormat="1" x14ac:dyDescent="0.25">
      <c r="A374" s="204"/>
      <c r="C374"/>
      <c r="D374" s="101"/>
      <c r="E374"/>
      <c r="F374"/>
      <c r="G374"/>
    </row>
    <row r="375" spans="1:7" s="35" customFormat="1" x14ac:dyDescent="0.25">
      <c r="A375" s="204"/>
      <c r="C375"/>
      <c r="D375" s="101"/>
      <c r="E375"/>
      <c r="F375"/>
      <c r="G375"/>
    </row>
    <row r="376" spans="1:7" s="35" customFormat="1" x14ac:dyDescent="0.25">
      <c r="A376" s="204"/>
      <c r="C376"/>
      <c r="D376" s="101"/>
      <c r="E376"/>
      <c r="F376"/>
      <c r="G376"/>
    </row>
    <row r="377" spans="1:7" s="35" customFormat="1" x14ac:dyDescent="0.25">
      <c r="A377" s="204"/>
      <c r="C377"/>
      <c r="D377" s="101"/>
      <c r="E377"/>
      <c r="F377"/>
      <c r="G377"/>
    </row>
    <row r="378" spans="1:7" s="35" customFormat="1" x14ac:dyDescent="0.25">
      <c r="A378" s="204"/>
      <c r="C378"/>
      <c r="D378" s="101"/>
      <c r="E378"/>
      <c r="F378"/>
      <c r="G378"/>
    </row>
    <row r="379" spans="1:7" s="35" customFormat="1" x14ac:dyDescent="0.25">
      <c r="A379" s="204"/>
      <c r="C379"/>
      <c r="D379" s="101"/>
      <c r="E379"/>
      <c r="F379"/>
      <c r="G379"/>
    </row>
    <row r="380" spans="1:7" s="35" customFormat="1" x14ac:dyDescent="0.25">
      <c r="A380" s="204"/>
      <c r="C380"/>
      <c r="D380" s="101"/>
      <c r="E380"/>
      <c r="F380"/>
      <c r="G380"/>
    </row>
    <row r="381" spans="1:7" s="35" customFormat="1" x14ac:dyDescent="0.25">
      <c r="A381" s="204"/>
      <c r="C381"/>
      <c r="D381" s="101"/>
      <c r="E381"/>
      <c r="F381"/>
      <c r="G381"/>
    </row>
    <row r="382" spans="1:7" s="35" customFormat="1" x14ac:dyDescent="0.25">
      <c r="A382" s="204"/>
      <c r="C382"/>
      <c r="D382" s="101"/>
      <c r="E382"/>
      <c r="F382"/>
      <c r="G382"/>
    </row>
    <row r="383" spans="1:7" s="35" customFormat="1" x14ac:dyDescent="0.25">
      <c r="A383" s="204"/>
      <c r="C383"/>
      <c r="D383" s="101"/>
      <c r="E383"/>
      <c r="F383"/>
      <c r="G383"/>
    </row>
    <row r="384" spans="1:7" s="35" customFormat="1" x14ac:dyDescent="0.25">
      <c r="A384" s="204"/>
      <c r="C384"/>
      <c r="D384" s="101"/>
      <c r="E384"/>
      <c r="F384"/>
      <c r="G384"/>
    </row>
    <row r="385" spans="1:7" s="35" customFormat="1" x14ac:dyDescent="0.25">
      <c r="A385" s="204"/>
      <c r="C385"/>
      <c r="D385" s="101"/>
      <c r="E385"/>
      <c r="F385"/>
      <c r="G385"/>
    </row>
    <row r="386" spans="1:7" s="35" customFormat="1" x14ac:dyDescent="0.25">
      <c r="A386" s="204"/>
      <c r="C386"/>
      <c r="D386" s="101"/>
      <c r="E386"/>
      <c r="F386"/>
      <c r="G386"/>
    </row>
    <row r="387" spans="1:7" s="35" customFormat="1" x14ac:dyDescent="0.25">
      <c r="A387" s="204"/>
      <c r="C387"/>
      <c r="D387" s="101"/>
      <c r="E387"/>
      <c r="F387"/>
      <c r="G387"/>
    </row>
    <row r="388" spans="1:7" s="35" customFormat="1" x14ac:dyDescent="0.25">
      <c r="A388" s="204"/>
      <c r="C388"/>
      <c r="D388" s="101"/>
      <c r="E388"/>
      <c r="F388"/>
      <c r="G388"/>
    </row>
    <row r="389" spans="1:7" s="35" customFormat="1" x14ac:dyDescent="0.25">
      <c r="A389" s="204"/>
      <c r="C389"/>
      <c r="D389" s="101"/>
      <c r="E389"/>
      <c r="F389"/>
      <c r="G389"/>
    </row>
    <row r="390" spans="1:7" s="35" customFormat="1" x14ac:dyDescent="0.25">
      <c r="A390" s="204"/>
      <c r="C390"/>
      <c r="D390" s="101"/>
      <c r="E390"/>
      <c r="F390"/>
      <c r="G390"/>
    </row>
    <row r="391" spans="1:7" s="35" customFormat="1" x14ac:dyDescent="0.25">
      <c r="A391" s="204"/>
      <c r="C391"/>
      <c r="D391" s="101"/>
      <c r="E391"/>
      <c r="F391"/>
      <c r="G391"/>
    </row>
    <row r="392" spans="1:7" s="35" customFormat="1" x14ac:dyDescent="0.25">
      <c r="A392" s="204"/>
      <c r="C392"/>
      <c r="D392" s="101"/>
      <c r="E392"/>
      <c r="F392"/>
      <c r="G392"/>
    </row>
    <row r="393" spans="1:7" s="35" customFormat="1" x14ac:dyDescent="0.25">
      <c r="A393" s="204"/>
      <c r="C393"/>
      <c r="D393" s="101"/>
      <c r="E393"/>
      <c r="F393"/>
      <c r="G393"/>
    </row>
    <row r="394" spans="1:7" s="35" customFormat="1" x14ac:dyDescent="0.25">
      <c r="A394" s="204"/>
      <c r="C394"/>
      <c r="D394" s="101"/>
      <c r="E394"/>
      <c r="F394"/>
      <c r="G394"/>
    </row>
    <row r="395" spans="1:7" s="35" customFormat="1" x14ac:dyDescent="0.25">
      <c r="A395" s="204"/>
      <c r="C395"/>
      <c r="D395" s="101"/>
      <c r="E395"/>
      <c r="F395"/>
      <c r="G395"/>
    </row>
    <row r="396" spans="1:7" s="35" customFormat="1" x14ac:dyDescent="0.25">
      <c r="A396" s="204"/>
      <c r="C396"/>
      <c r="D396" s="101"/>
      <c r="E396"/>
      <c r="F396"/>
      <c r="G396"/>
    </row>
    <row r="397" spans="1:7" s="35" customFormat="1" x14ac:dyDescent="0.25">
      <c r="A397" s="204"/>
      <c r="C397"/>
      <c r="D397" s="101"/>
      <c r="E397"/>
      <c r="F397"/>
      <c r="G397"/>
    </row>
    <row r="398" spans="1:7" s="35" customFormat="1" x14ac:dyDescent="0.25">
      <c r="A398" s="204"/>
      <c r="C398"/>
      <c r="D398" s="101"/>
      <c r="E398"/>
      <c r="F398"/>
      <c r="G398"/>
    </row>
    <row r="399" spans="1:7" s="35" customFormat="1" x14ac:dyDescent="0.25">
      <c r="A399" s="204"/>
      <c r="C399"/>
      <c r="D399" s="101"/>
      <c r="E399"/>
      <c r="F399"/>
      <c r="G399"/>
    </row>
    <row r="400" spans="1:7" s="35" customFormat="1" x14ac:dyDescent="0.25">
      <c r="A400" s="204"/>
      <c r="C400"/>
      <c r="D400" s="101"/>
      <c r="E400"/>
      <c r="F400"/>
      <c r="G400"/>
    </row>
    <row r="401" spans="1:7" s="35" customFormat="1" x14ac:dyDescent="0.25">
      <c r="A401" s="204"/>
      <c r="C401"/>
      <c r="D401" s="101"/>
      <c r="E401"/>
      <c r="F401"/>
      <c r="G401"/>
    </row>
    <row r="402" spans="1:7" s="35" customFormat="1" x14ac:dyDescent="0.25">
      <c r="A402" s="204"/>
      <c r="C402"/>
      <c r="D402" s="101"/>
      <c r="E402"/>
      <c r="F402"/>
      <c r="G402"/>
    </row>
    <row r="403" spans="1:7" s="35" customFormat="1" x14ac:dyDescent="0.25">
      <c r="A403" s="204"/>
      <c r="C403"/>
      <c r="D403" s="101"/>
      <c r="E403"/>
      <c r="F403"/>
      <c r="G403"/>
    </row>
    <row r="404" spans="1:7" s="35" customFormat="1" x14ac:dyDescent="0.25">
      <c r="A404" s="204"/>
      <c r="C404"/>
      <c r="D404" s="101"/>
      <c r="E404"/>
      <c r="F404"/>
      <c r="G404"/>
    </row>
    <row r="405" spans="1:7" s="35" customFormat="1" x14ac:dyDescent="0.25">
      <c r="A405" s="204"/>
      <c r="C405"/>
      <c r="D405" s="101"/>
      <c r="E405"/>
      <c r="F405"/>
      <c r="G405"/>
    </row>
    <row r="406" spans="1:7" s="35" customFormat="1" x14ac:dyDescent="0.25">
      <c r="A406" s="204"/>
      <c r="C406"/>
      <c r="D406" s="101"/>
      <c r="E406"/>
      <c r="F406"/>
      <c r="G406"/>
    </row>
    <row r="407" spans="1:7" s="35" customFormat="1" x14ac:dyDescent="0.25">
      <c r="A407" s="204"/>
      <c r="C407"/>
      <c r="D407" s="101"/>
      <c r="E407"/>
      <c r="F407"/>
      <c r="G407"/>
    </row>
    <row r="408" spans="1:7" s="35" customFormat="1" x14ac:dyDescent="0.25">
      <c r="A408" s="204"/>
      <c r="C408"/>
      <c r="D408" s="101"/>
      <c r="E408"/>
      <c r="F408"/>
      <c r="G408"/>
    </row>
    <row r="409" spans="1:7" s="35" customFormat="1" x14ac:dyDescent="0.25">
      <c r="A409" s="204"/>
      <c r="C409"/>
      <c r="D409" s="101"/>
      <c r="E409"/>
      <c r="F409"/>
      <c r="G409"/>
    </row>
    <row r="410" spans="1:7" s="35" customFormat="1" x14ac:dyDescent="0.25">
      <c r="A410" s="204"/>
      <c r="C410"/>
      <c r="D410" s="101"/>
      <c r="E410"/>
      <c r="F410"/>
      <c r="G410"/>
    </row>
    <row r="411" spans="1:7" s="35" customFormat="1" x14ac:dyDescent="0.25">
      <c r="A411" s="204"/>
      <c r="C411"/>
      <c r="D411" s="101"/>
      <c r="E411"/>
      <c r="F411"/>
      <c r="G411"/>
    </row>
    <row r="412" spans="1:7" s="35" customFormat="1" x14ac:dyDescent="0.25">
      <c r="A412" s="204"/>
      <c r="C412"/>
      <c r="D412" s="101"/>
      <c r="E412"/>
      <c r="F412"/>
      <c r="G412"/>
    </row>
    <row r="413" spans="1:7" s="35" customFormat="1" x14ac:dyDescent="0.25">
      <c r="A413" s="204"/>
      <c r="C413"/>
      <c r="D413" s="101"/>
      <c r="E413"/>
      <c r="F413"/>
      <c r="G413"/>
    </row>
    <row r="414" spans="1:7" s="35" customFormat="1" x14ac:dyDescent="0.25">
      <c r="A414" s="204"/>
      <c r="C414"/>
      <c r="D414" s="101"/>
      <c r="E414"/>
      <c r="F414"/>
      <c r="G414"/>
    </row>
    <row r="415" spans="1:7" s="35" customFormat="1" x14ac:dyDescent="0.25">
      <c r="A415" s="204"/>
      <c r="C415"/>
      <c r="D415" s="101"/>
      <c r="E415"/>
      <c r="F415"/>
      <c r="G415"/>
    </row>
    <row r="416" spans="1:7" s="35" customFormat="1" x14ac:dyDescent="0.25">
      <c r="A416" s="204"/>
      <c r="C416"/>
      <c r="D416" s="101"/>
      <c r="E416"/>
      <c r="F416"/>
      <c r="G416"/>
    </row>
    <row r="417" spans="1:7" s="35" customFormat="1" x14ac:dyDescent="0.25">
      <c r="A417" s="204"/>
      <c r="C417"/>
      <c r="D417" s="101"/>
      <c r="E417"/>
      <c r="F417"/>
      <c r="G417"/>
    </row>
    <row r="418" spans="1:7" s="35" customFormat="1" x14ac:dyDescent="0.25">
      <c r="A418" s="204"/>
      <c r="C418"/>
      <c r="D418" s="101"/>
      <c r="E418"/>
      <c r="F418"/>
      <c r="G418"/>
    </row>
    <row r="419" spans="1:7" s="35" customFormat="1" x14ac:dyDescent="0.25">
      <c r="A419" s="204"/>
      <c r="C419"/>
      <c r="D419" s="101"/>
      <c r="E419"/>
      <c r="F419"/>
      <c r="G419"/>
    </row>
    <row r="420" spans="1:7" s="35" customFormat="1" x14ac:dyDescent="0.25">
      <c r="A420" s="204"/>
      <c r="C420"/>
      <c r="D420" s="101"/>
      <c r="E420"/>
      <c r="F420"/>
      <c r="G420"/>
    </row>
    <row r="421" spans="1:7" s="35" customFormat="1" x14ac:dyDescent="0.25">
      <c r="A421" s="204"/>
      <c r="C421"/>
      <c r="D421" s="101"/>
      <c r="E421"/>
      <c r="F421"/>
      <c r="G421"/>
    </row>
    <row r="422" spans="1:7" s="35" customFormat="1" x14ac:dyDescent="0.25">
      <c r="A422" s="204"/>
      <c r="C422"/>
      <c r="D422" s="101"/>
      <c r="E422"/>
      <c r="F422"/>
      <c r="G422"/>
    </row>
    <row r="423" spans="1:7" s="35" customFormat="1" x14ac:dyDescent="0.25">
      <c r="A423" s="204"/>
      <c r="C423"/>
      <c r="D423" s="101"/>
      <c r="E423"/>
      <c r="F423"/>
      <c r="G423"/>
    </row>
    <row r="424" spans="1:7" s="35" customFormat="1" x14ac:dyDescent="0.25">
      <c r="A424" s="204"/>
      <c r="C424"/>
      <c r="D424" s="101"/>
      <c r="E424"/>
      <c r="F424"/>
      <c r="G424"/>
    </row>
    <row r="425" spans="1:7" s="35" customFormat="1" x14ac:dyDescent="0.25">
      <c r="A425" s="204"/>
      <c r="C425"/>
      <c r="D425" s="101"/>
      <c r="E425"/>
      <c r="F425"/>
      <c r="G425"/>
    </row>
    <row r="426" spans="1:7" s="35" customFormat="1" x14ac:dyDescent="0.25">
      <c r="A426" s="204"/>
      <c r="C426"/>
      <c r="D426" s="101"/>
      <c r="E426"/>
      <c r="F426"/>
      <c r="G426"/>
    </row>
    <row r="427" spans="1:7" s="35" customFormat="1" x14ac:dyDescent="0.25">
      <c r="A427" s="204"/>
      <c r="C427"/>
      <c r="D427" s="101"/>
      <c r="E427"/>
      <c r="F427"/>
      <c r="G427"/>
    </row>
    <row r="428" spans="1:7" s="35" customFormat="1" x14ac:dyDescent="0.25">
      <c r="A428" s="204"/>
      <c r="C428"/>
      <c r="D428" s="101"/>
      <c r="E428"/>
      <c r="F428"/>
      <c r="G428"/>
    </row>
    <row r="429" spans="1:7" s="35" customFormat="1" x14ac:dyDescent="0.25">
      <c r="A429" s="204"/>
      <c r="C429"/>
      <c r="D429" s="101"/>
      <c r="E429"/>
      <c r="F429"/>
      <c r="G429"/>
    </row>
    <row r="430" spans="1:7" s="35" customFormat="1" x14ac:dyDescent="0.25">
      <c r="A430" s="204"/>
      <c r="C430"/>
      <c r="D430" s="101"/>
      <c r="E430"/>
      <c r="F430"/>
      <c r="G430"/>
    </row>
    <row r="431" spans="1:7" s="35" customFormat="1" x14ac:dyDescent="0.25">
      <c r="A431" s="204"/>
      <c r="C431"/>
      <c r="D431" s="101"/>
      <c r="E431"/>
      <c r="F431"/>
      <c r="G431"/>
    </row>
    <row r="432" spans="1:7" s="35" customFormat="1" x14ac:dyDescent="0.25">
      <c r="A432" s="204"/>
      <c r="C432"/>
      <c r="D432" s="101"/>
      <c r="E432"/>
      <c r="F432"/>
      <c r="G432"/>
    </row>
    <row r="433" spans="1:7" s="35" customFormat="1" x14ac:dyDescent="0.25">
      <c r="A433" s="204"/>
      <c r="C433"/>
      <c r="D433" s="101"/>
      <c r="E433"/>
      <c r="F433"/>
      <c r="G433"/>
    </row>
    <row r="434" spans="1:7" s="35" customFormat="1" x14ac:dyDescent="0.25">
      <c r="A434" s="204"/>
      <c r="C434"/>
      <c r="D434" s="101"/>
      <c r="E434"/>
      <c r="F434"/>
      <c r="G434"/>
    </row>
    <row r="435" spans="1:7" s="35" customFormat="1" x14ac:dyDescent="0.25">
      <c r="A435" s="204"/>
      <c r="C435"/>
      <c r="D435" s="101"/>
      <c r="E435"/>
      <c r="F435"/>
      <c r="G435"/>
    </row>
    <row r="436" spans="1:7" s="35" customFormat="1" x14ac:dyDescent="0.25">
      <c r="A436" s="204"/>
      <c r="C436"/>
      <c r="D436" s="101"/>
      <c r="E436"/>
      <c r="F436"/>
      <c r="G436"/>
    </row>
    <row r="437" spans="1:7" s="35" customFormat="1" x14ac:dyDescent="0.25">
      <c r="A437" s="204"/>
      <c r="C437"/>
      <c r="D437" s="101"/>
      <c r="E437"/>
      <c r="F437"/>
      <c r="G437"/>
    </row>
    <row r="438" spans="1:7" s="35" customFormat="1" x14ac:dyDescent="0.25">
      <c r="A438" s="204"/>
      <c r="C438"/>
      <c r="D438" s="101"/>
      <c r="E438"/>
      <c r="F438"/>
      <c r="G438"/>
    </row>
    <row r="439" spans="1:7" s="35" customFormat="1" x14ac:dyDescent="0.25">
      <c r="A439" s="204"/>
      <c r="C439"/>
      <c r="D439" s="101"/>
      <c r="E439"/>
      <c r="F439"/>
      <c r="G439"/>
    </row>
    <row r="440" spans="1:7" s="35" customFormat="1" x14ac:dyDescent="0.25">
      <c r="A440" s="204"/>
      <c r="C440"/>
      <c r="D440" s="101"/>
      <c r="E440"/>
      <c r="F440"/>
      <c r="G440"/>
    </row>
    <row r="441" spans="1:7" s="35" customFormat="1" x14ac:dyDescent="0.25">
      <c r="A441" s="204"/>
      <c r="C441"/>
      <c r="D441" s="101"/>
      <c r="E441"/>
      <c r="F441"/>
      <c r="G441"/>
    </row>
    <row r="442" spans="1:7" s="35" customFormat="1" x14ac:dyDescent="0.25">
      <c r="A442" s="204"/>
      <c r="C442"/>
      <c r="D442" s="101"/>
      <c r="E442"/>
      <c r="F442"/>
      <c r="G442"/>
    </row>
    <row r="443" spans="1:7" s="35" customFormat="1" x14ac:dyDescent="0.25">
      <c r="A443" s="204"/>
      <c r="C443"/>
      <c r="D443" s="101"/>
      <c r="E443"/>
      <c r="F443"/>
      <c r="G443"/>
    </row>
    <row r="444" spans="1:7" s="35" customFormat="1" x14ac:dyDescent="0.25">
      <c r="A444" s="204"/>
      <c r="C444"/>
      <c r="D444" s="101"/>
      <c r="E444"/>
      <c r="F444"/>
      <c r="G444"/>
    </row>
    <row r="445" spans="1:7" s="35" customFormat="1" x14ac:dyDescent="0.25">
      <c r="A445" s="204"/>
      <c r="C445"/>
      <c r="D445" s="101"/>
      <c r="E445"/>
      <c r="F445"/>
      <c r="G445"/>
    </row>
    <row r="446" spans="1:7" s="35" customFormat="1" x14ac:dyDescent="0.25">
      <c r="A446" s="204"/>
      <c r="C446"/>
      <c r="D446" s="101"/>
      <c r="E446"/>
      <c r="F446"/>
      <c r="G446"/>
    </row>
    <row r="447" spans="1:7" s="35" customFormat="1" x14ac:dyDescent="0.25">
      <c r="A447" s="204"/>
      <c r="C447"/>
      <c r="D447" s="101"/>
      <c r="E447"/>
      <c r="F447"/>
      <c r="G447"/>
    </row>
    <row r="448" spans="1:7" s="35" customFormat="1" x14ac:dyDescent="0.25">
      <c r="A448" s="204"/>
      <c r="C448"/>
      <c r="D448" s="101"/>
      <c r="E448"/>
      <c r="F448"/>
      <c r="G448"/>
    </row>
    <row r="449" spans="1:7" s="35" customFormat="1" x14ac:dyDescent="0.25">
      <c r="A449" s="204"/>
      <c r="C449"/>
      <c r="D449" s="101"/>
      <c r="E449"/>
      <c r="F449"/>
      <c r="G449"/>
    </row>
    <row r="450" spans="1:7" s="35" customFormat="1" x14ac:dyDescent="0.25">
      <c r="A450" s="204"/>
      <c r="C450"/>
      <c r="D450" s="101"/>
      <c r="E450"/>
      <c r="F450"/>
      <c r="G450"/>
    </row>
    <row r="451" spans="1:7" s="35" customFormat="1" x14ac:dyDescent="0.25">
      <c r="A451" s="204"/>
      <c r="C451"/>
      <c r="D451" s="101"/>
      <c r="E451"/>
      <c r="F451"/>
      <c r="G451"/>
    </row>
    <row r="452" spans="1:7" s="35" customFormat="1" x14ac:dyDescent="0.25">
      <c r="A452" s="204"/>
      <c r="C452"/>
      <c r="D452" s="101"/>
      <c r="E452"/>
      <c r="F452"/>
      <c r="G452"/>
    </row>
    <row r="453" spans="1:7" s="35" customFormat="1" x14ac:dyDescent="0.25">
      <c r="A453" s="204"/>
      <c r="C453"/>
      <c r="D453" s="101"/>
      <c r="E453"/>
      <c r="F453"/>
      <c r="G453"/>
    </row>
    <row r="454" spans="1:7" s="35" customFormat="1" x14ac:dyDescent="0.25">
      <c r="A454" s="204"/>
      <c r="C454"/>
      <c r="D454" s="101"/>
      <c r="E454"/>
      <c r="F454"/>
      <c r="G454"/>
    </row>
    <row r="455" spans="1:7" s="35" customFormat="1" x14ac:dyDescent="0.25">
      <c r="A455" s="204"/>
      <c r="C455"/>
      <c r="D455" s="101"/>
      <c r="E455"/>
      <c r="F455"/>
      <c r="G455"/>
    </row>
    <row r="456" spans="1:7" s="35" customFormat="1" x14ac:dyDescent="0.25">
      <c r="A456" s="204"/>
      <c r="C456"/>
      <c r="D456" s="101"/>
      <c r="E456"/>
      <c r="F456"/>
      <c r="G456"/>
    </row>
    <row r="457" spans="1:7" s="35" customFormat="1" x14ac:dyDescent="0.25">
      <c r="A457" s="204"/>
      <c r="C457"/>
      <c r="D457" s="101"/>
      <c r="E457"/>
      <c r="F457"/>
      <c r="G457"/>
    </row>
    <row r="458" spans="1:7" s="35" customFormat="1" x14ac:dyDescent="0.25">
      <c r="A458" s="204"/>
      <c r="C458"/>
      <c r="D458" s="101"/>
      <c r="E458"/>
      <c r="F458"/>
      <c r="G458"/>
    </row>
    <row r="459" spans="1:7" s="35" customFormat="1" x14ac:dyDescent="0.25">
      <c r="A459" s="204"/>
      <c r="C459"/>
      <c r="D459" s="101"/>
      <c r="E459"/>
      <c r="F459"/>
      <c r="G459"/>
    </row>
    <row r="460" spans="1:7" s="35" customFormat="1" x14ac:dyDescent="0.25">
      <c r="A460" s="204"/>
      <c r="C460"/>
      <c r="D460" s="101"/>
      <c r="E460"/>
      <c r="F460"/>
      <c r="G460"/>
    </row>
    <row r="461" spans="1:7" s="35" customFormat="1" x14ac:dyDescent="0.25">
      <c r="A461" s="204"/>
      <c r="C461"/>
      <c r="D461" s="101"/>
      <c r="E461"/>
      <c r="F461"/>
      <c r="G461"/>
    </row>
    <row r="462" spans="1:7" s="35" customFormat="1" x14ac:dyDescent="0.25">
      <c r="A462" s="204"/>
      <c r="C462"/>
      <c r="D462" s="101"/>
      <c r="E462"/>
      <c r="F462"/>
      <c r="G462"/>
    </row>
    <row r="463" spans="1:7" s="35" customFormat="1" x14ac:dyDescent="0.25">
      <c r="A463" s="204"/>
      <c r="C463"/>
      <c r="D463" s="101"/>
      <c r="E463"/>
      <c r="F463"/>
      <c r="G463"/>
    </row>
    <row r="464" spans="1:7" s="35" customFormat="1" x14ac:dyDescent="0.25">
      <c r="A464" s="204"/>
      <c r="C464"/>
      <c r="D464" s="101"/>
      <c r="E464"/>
      <c r="F464"/>
      <c r="G464"/>
    </row>
    <row r="465" spans="1:7" s="35" customFormat="1" x14ac:dyDescent="0.25">
      <c r="A465" s="204"/>
      <c r="C465"/>
      <c r="D465" s="101"/>
      <c r="E465"/>
      <c r="F465"/>
      <c r="G465"/>
    </row>
    <row r="466" spans="1:7" s="35" customFormat="1" x14ac:dyDescent="0.25">
      <c r="A466" s="204"/>
      <c r="C466"/>
      <c r="D466" s="101"/>
      <c r="E466"/>
      <c r="F466"/>
      <c r="G466"/>
    </row>
    <row r="467" spans="1:7" s="35" customFormat="1" x14ac:dyDescent="0.25">
      <c r="A467" s="204"/>
      <c r="C467"/>
      <c r="D467" s="101"/>
      <c r="E467"/>
      <c r="F467"/>
      <c r="G467"/>
    </row>
    <row r="468" spans="1:7" s="35" customFormat="1" x14ac:dyDescent="0.25">
      <c r="A468" s="204"/>
      <c r="C468"/>
      <c r="D468" s="101"/>
      <c r="E468"/>
      <c r="F468"/>
      <c r="G468"/>
    </row>
    <row r="469" spans="1:7" s="35" customFormat="1" x14ac:dyDescent="0.25">
      <c r="A469" s="204"/>
      <c r="C469"/>
      <c r="D469" s="101"/>
      <c r="E469"/>
      <c r="F469"/>
      <c r="G469"/>
    </row>
    <row r="470" spans="1:7" s="35" customFormat="1" x14ac:dyDescent="0.25">
      <c r="A470" s="204"/>
      <c r="C470"/>
      <c r="D470" s="101"/>
      <c r="E470"/>
      <c r="F470"/>
      <c r="G470"/>
    </row>
    <row r="471" spans="1:7" s="35" customFormat="1" x14ac:dyDescent="0.25">
      <c r="A471" s="204"/>
      <c r="C471"/>
      <c r="D471" s="101"/>
      <c r="E471"/>
      <c r="F471"/>
      <c r="G471"/>
    </row>
    <row r="472" spans="1:7" s="35" customFormat="1" x14ac:dyDescent="0.25">
      <c r="A472" s="204"/>
      <c r="C472"/>
      <c r="D472" s="101"/>
      <c r="E472"/>
      <c r="F472"/>
      <c r="G472"/>
    </row>
    <row r="473" spans="1:7" s="35" customFormat="1" x14ac:dyDescent="0.25">
      <c r="A473" s="204"/>
      <c r="C473"/>
      <c r="D473" s="101"/>
      <c r="E473"/>
      <c r="F473"/>
      <c r="G473"/>
    </row>
    <row r="474" spans="1:7" s="35" customFormat="1" x14ac:dyDescent="0.25">
      <c r="A474" s="204"/>
      <c r="C474"/>
      <c r="D474" s="101"/>
      <c r="E474"/>
      <c r="F474"/>
      <c r="G474"/>
    </row>
    <row r="475" spans="1:7" s="35" customFormat="1" x14ac:dyDescent="0.25">
      <c r="A475" s="204"/>
      <c r="C475"/>
      <c r="D475" s="101"/>
      <c r="E475"/>
      <c r="F475"/>
      <c r="G475"/>
    </row>
    <row r="476" spans="1:7" s="35" customFormat="1" x14ac:dyDescent="0.25">
      <c r="A476" s="204"/>
      <c r="C476"/>
      <c r="D476" s="101"/>
      <c r="E476"/>
      <c r="F476"/>
      <c r="G476"/>
    </row>
    <row r="477" spans="1:7" s="35" customFormat="1" x14ac:dyDescent="0.25">
      <c r="A477" s="204"/>
      <c r="C477"/>
      <c r="D477" s="101"/>
      <c r="E477"/>
      <c r="F477"/>
      <c r="G477"/>
    </row>
    <row r="478" spans="1:7" s="35" customFormat="1" x14ac:dyDescent="0.25">
      <c r="A478" s="204"/>
      <c r="C478"/>
      <c r="D478" s="101"/>
      <c r="E478"/>
      <c r="F478"/>
      <c r="G478"/>
    </row>
    <row r="479" spans="1:7" s="35" customFormat="1" x14ac:dyDescent="0.25">
      <c r="A479" s="204"/>
      <c r="C479"/>
      <c r="D479" s="101"/>
      <c r="E479"/>
      <c r="F479"/>
      <c r="G479"/>
    </row>
    <row r="480" spans="1:7" s="35" customFormat="1" x14ac:dyDescent="0.25">
      <c r="A480" s="204"/>
      <c r="C480"/>
      <c r="D480" s="101"/>
      <c r="E480"/>
      <c r="F480"/>
      <c r="G480"/>
    </row>
    <row r="481" spans="1:7" s="35" customFormat="1" x14ac:dyDescent="0.25">
      <c r="A481" s="204"/>
      <c r="C481"/>
      <c r="D481" s="101"/>
      <c r="E481"/>
      <c r="F481"/>
      <c r="G481"/>
    </row>
    <row r="482" spans="1:7" s="35" customFormat="1" x14ac:dyDescent="0.25">
      <c r="A482" s="204"/>
      <c r="C482"/>
      <c r="D482" s="101"/>
      <c r="E482"/>
      <c r="F482"/>
      <c r="G482"/>
    </row>
    <row r="483" spans="1:7" s="35" customFormat="1" x14ac:dyDescent="0.25">
      <c r="A483" s="204"/>
      <c r="C483"/>
      <c r="D483" s="101"/>
      <c r="E483"/>
      <c r="F483"/>
      <c r="G483"/>
    </row>
    <row r="484" spans="1:7" s="35" customFormat="1" x14ac:dyDescent="0.25">
      <c r="A484" s="204"/>
      <c r="C484"/>
      <c r="D484" s="101"/>
      <c r="E484"/>
      <c r="F484"/>
      <c r="G484"/>
    </row>
    <row r="485" spans="1:7" s="35" customFormat="1" x14ac:dyDescent="0.25">
      <c r="A485" s="204"/>
      <c r="C485"/>
      <c r="D485" s="101"/>
      <c r="E485"/>
      <c r="F485"/>
      <c r="G485"/>
    </row>
    <row r="486" spans="1:7" s="35" customFormat="1" x14ac:dyDescent="0.25">
      <c r="A486" s="204"/>
      <c r="C486"/>
      <c r="D486" s="101"/>
      <c r="E486"/>
      <c r="F486"/>
      <c r="G486"/>
    </row>
    <row r="487" spans="1:7" s="35" customFormat="1" x14ac:dyDescent="0.25">
      <c r="A487" s="204"/>
      <c r="C487"/>
      <c r="D487" s="101"/>
      <c r="E487"/>
      <c r="F487"/>
      <c r="G487"/>
    </row>
    <row r="488" spans="1:7" s="35" customFormat="1" x14ac:dyDescent="0.25">
      <c r="A488" s="204"/>
      <c r="C488"/>
      <c r="D488" s="101"/>
      <c r="E488"/>
      <c r="F488"/>
      <c r="G488"/>
    </row>
    <row r="489" spans="1:7" s="35" customFormat="1" x14ac:dyDescent="0.25">
      <c r="A489" s="204"/>
      <c r="C489"/>
      <c r="D489" s="101"/>
      <c r="E489"/>
      <c r="F489"/>
      <c r="G489"/>
    </row>
    <row r="490" spans="1:7" s="35" customFormat="1" x14ac:dyDescent="0.25">
      <c r="A490" s="204"/>
      <c r="C490"/>
      <c r="D490" s="101"/>
      <c r="E490"/>
      <c r="F490"/>
      <c r="G490"/>
    </row>
    <row r="491" spans="1:7" s="35" customFormat="1" x14ac:dyDescent="0.25">
      <c r="A491" s="204"/>
      <c r="C491"/>
      <c r="D491" s="101"/>
      <c r="E491"/>
      <c r="F491"/>
      <c r="G491"/>
    </row>
    <row r="492" spans="1:7" s="35" customFormat="1" x14ac:dyDescent="0.25">
      <c r="A492" s="204"/>
      <c r="C492"/>
      <c r="D492" s="101"/>
      <c r="E492"/>
      <c r="F492"/>
      <c r="G492"/>
    </row>
    <row r="493" spans="1:7" s="35" customFormat="1" x14ac:dyDescent="0.25">
      <c r="A493" s="204"/>
      <c r="C493"/>
      <c r="D493" s="101"/>
      <c r="E493"/>
      <c r="F493"/>
      <c r="G493"/>
    </row>
    <row r="494" spans="1:7" s="35" customFormat="1" x14ac:dyDescent="0.25">
      <c r="A494" s="204"/>
      <c r="C494"/>
      <c r="D494" s="101"/>
      <c r="E494"/>
      <c r="F494"/>
      <c r="G494"/>
    </row>
    <row r="495" spans="1:7" s="35" customFormat="1" x14ac:dyDescent="0.25">
      <c r="A495" s="204"/>
      <c r="C495"/>
      <c r="D495" s="101"/>
      <c r="E495"/>
      <c r="F495"/>
      <c r="G495"/>
    </row>
    <row r="496" spans="1:7" s="35" customFormat="1" x14ac:dyDescent="0.25">
      <c r="A496" s="204"/>
      <c r="C496"/>
      <c r="D496" s="101"/>
      <c r="E496"/>
      <c r="F496"/>
      <c r="G496"/>
    </row>
    <row r="497" spans="1:7" s="35" customFormat="1" x14ac:dyDescent="0.25">
      <c r="A497" s="204"/>
      <c r="C497"/>
      <c r="D497" s="101"/>
      <c r="E497"/>
      <c r="F497"/>
      <c r="G497"/>
    </row>
    <row r="498" spans="1:7" s="35" customFormat="1" x14ac:dyDescent="0.25">
      <c r="A498" s="204"/>
      <c r="C498"/>
      <c r="D498" s="101"/>
      <c r="E498"/>
      <c r="F498"/>
      <c r="G498"/>
    </row>
    <row r="499" spans="1:7" s="35" customFormat="1" x14ac:dyDescent="0.25">
      <c r="A499" s="204"/>
      <c r="C499"/>
      <c r="D499" s="101"/>
      <c r="E499"/>
      <c r="F499"/>
      <c r="G499"/>
    </row>
    <row r="500" spans="1:7" s="35" customFormat="1" x14ac:dyDescent="0.25">
      <c r="A500" s="204"/>
      <c r="C500"/>
      <c r="D500" s="101"/>
      <c r="E500"/>
      <c r="F500"/>
      <c r="G500"/>
    </row>
    <row r="501" spans="1:7" s="35" customFormat="1" x14ac:dyDescent="0.25">
      <c r="A501" s="204"/>
      <c r="C501"/>
      <c r="D501" s="101"/>
      <c r="E501"/>
      <c r="F501"/>
      <c r="G501"/>
    </row>
    <row r="502" spans="1:7" s="35" customFormat="1" x14ac:dyDescent="0.25">
      <c r="A502" s="204"/>
      <c r="C502"/>
      <c r="D502" s="101"/>
      <c r="E502"/>
      <c r="F502"/>
      <c r="G502"/>
    </row>
    <row r="503" spans="1:7" s="35" customFormat="1" x14ac:dyDescent="0.25">
      <c r="A503" s="204"/>
      <c r="C503"/>
      <c r="D503" s="101"/>
      <c r="E503"/>
      <c r="F503"/>
      <c r="G503"/>
    </row>
    <row r="504" spans="1:7" s="35" customFormat="1" x14ac:dyDescent="0.25">
      <c r="A504" s="204"/>
      <c r="C504"/>
      <c r="D504" s="101"/>
      <c r="E504"/>
      <c r="F504"/>
      <c r="G504"/>
    </row>
    <row r="505" spans="1:7" s="35" customFormat="1" x14ac:dyDescent="0.25">
      <c r="A505" s="204"/>
      <c r="C505"/>
      <c r="D505" s="101"/>
      <c r="E505"/>
      <c r="F505"/>
      <c r="G505"/>
    </row>
    <row r="506" spans="1:7" s="35" customFormat="1" x14ac:dyDescent="0.25">
      <c r="A506" s="204"/>
      <c r="C506"/>
      <c r="D506" s="101"/>
      <c r="E506"/>
      <c r="F506"/>
      <c r="G506"/>
    </row>
    <row r="507" spans="1:7" s="35" customFormat="1" x14ac:dyDescent="0.25">
      <c r="A507" s="204"/>
      <c r="C507"/>
      <c r="D507" s="101"/>
      <c r="E507"/>
      <c r="F507"/>
      <c r="G507"/>
    </row>
    <row r="508" spans="1:7" s="35" customFormat="1" x14ac:dyDescent="0.25">
      <c r="A508" s="204"/>
      <c r="C508"/>
      <c r="D508" s="101"/>
      <c r="E508"/>
      <c r="F508"/>
      <c r="G508"/>
    </row>
    <row r="509" spans="1:7" s="35" customFormat="1" x14ac:dyDescent="0.25">
      <c r="A509" s="204"/>
      <c r="C509"/>
      <c r="D509" s="101"/>
      <c r="E509"/>
      <c r="F509"/>
      <c r="G509"/>
    </row>
    <row r="510" spans="1:7" s="35" customFormat="1" x14ac:dyDescent="0.25">
      <c r="A510" s="204"/>
      <c r="C510"/>
      <c r="D510" s="101"/>
      <c r="E510"/>
      <c r="F510"/>
      <c r="G510"/>
    </row>
    <row r="511" spans="1:7" s="35" customFormat="1" x14ac:dyDescent="0.25">
      <c r="A511" s="204"/>
      <c r="C511"/>
      <c r="D511" s="101"/>
      <c r="E511"/>
      <c r="F511"/>
      <c r="G511"/>
    </row>
    <row r="512" spans="1:7" s="35" customFormat="1" x14ac:dyDescent="0.25">
      <c r="A512" s="204"/>
      <c r="C512"/>
      <c r="D512" s="101"/>
      <c r="E512"/>
      <c r="F512"/>
      <c r="G512"/>
    </row>
    <row r="513" spans="1:7" s="35" customFormat="1" x14ac:dyDescent="0.25">
      <c r="A513" s="204"/>
      <c r="C513"/>
      <c r="D513" s="101"/>
      <c r="E513"/>
      <c r="F513"/>
      <c r="G513"/>
    </row>
    <row r="514" spans="1:7" s="35" customFormat="1" x14ac:dyDescent="0.25">
      <c r="A514" s="204"/>
      <c r="C514"/>
      <c r="D514" s="101"/>
      <c r="E514"/>
      <c r="F514"/>
      <c r="G514"/>
    </row>
    <row r="515" spans="1:7" s="35" customFormat="1" x14ac:dyDescent="0.25">
      <c r="A515" s="204"/>
      <c r="C515"/>
      <c r="D515" s="101"/>
      <c r="E515"/>
      <c r="F515"/>
      <c r="G515"/>
    </row>
    <row r="516" spans="1:7" s="35" customFormat="1" x14ac:dyDescent="0.25">
      <c r="A516" s="204"/>
      <c r="C516"/>
      <c r="D516" s="101"/>
      <c r="E516"/>
      <c r="F516"/>
      <c r="G516"/>
    </row>
    <row r="517" spans="1:7" s="35" customFormat="1" x14ac:dyDescent="0.25">
      <c r="A517" s="204"/>
      <c r="C517"/>
      <c r="D517" s="101"/>
      <c r="E517"/>
      <c r="F517"/>
      <c r="G517"/>
    </row>
    <row r="518" spans="1:7" s="35" customFormat="1" x14ac:dyDescent="0.25">
      <c r="A518" s="204"/>
      <c r="C518"/>
      <c r="D518" s="101"/>
      <c r="E518"/>
      <c r="F518"/>
      <c r="G518"/>
    </row>
    <row r="519" spans="1:7" s="35" customFormat="1" x14ac:dyDescent="0.25">
      <c r="A519" s="204"/>
      <c r="C519"/>
      <c r="D519" s="101"/>
      <c r="E519"/>
      <c r="F519"/>
      <c r="G519"/>
    </row>
    <row r="520" spans="1:7" s="35" customFormat="1" x14ac:dyDescent="0.25">
      <c r="A520" s="204"/>
      <c r="C520"/>
      <c r="D520" s="101"/>
      <c r="E520"/>
      <c r="F520"/>
      <c r="G520"/>
    </row>
    <row r="521" spans="1:7" s="35" customFormat="1" x14ac:dyDescent="0.25">
      <c r="A521" s="204"/>
      <c r="C521"/>
      <c r="D521" s="101"/>
      <c r="E521"/>
      <c r="F521"/>
      <c r="G521"/>
    </row>
    <row r="522" spans="1:7" s="35" customFormat="1" x14ac:dyDescent="0.25">
      <c r="A522" s="204"/>
      <c r="C522"/>
      <c r="D522" s="101"/>
      <c r="E522"/>
      <c r="F522"/>
      <c r="G522"/>
    </row>
    <row r="523" spans="1:7" s="35" customFormat="1" x14ac:dyDescent="0.25">
      <c r="A523" s="204"/>
      <c r="C523"/>
      <c r="D523" s="101"/>
      <c r="E523"/>
      <c r="F523"/>
      <c r="G523"/>
    </row>
    <row r="524" spans="1:7" s="35" customFormat="1" x14ac:dyDescent="0.25">
      <c r="A524" s="204"/>
      <c r="C524"/>
      <c r="D524" s="101"/>
      <c r="E524"/>
      <c r="F524"/>
      <c r="G524"/>
    </row>
    <row r="525" spans="1:7" s="35" customFormat="1" x14ac:dyDescent="0.25">
      <c r="A525" s="204"/>
      <c r="C525"/>
      <c r="D525" s="101"/>
      <c r="E525"/>
      <c r="F525"/>
      <c r="G525"/>
    </row>
    <row r="526" spans="1:7" s="35" customFormat="1" x14ac:dyDescent="0.25">
      <c r="A526" s="204"/>
      <c r="C526"/>
      <c r="D526" s="101"/>
      <c r="E526"/>
      <c r="F526"/>
      <c r="G526"/>
    </row>
    <row r="527" spans="1:7" s="35" customFormat="1" x14ac:dyDescent="0.25">
      <c r="A527" s="204"/>
      <c r="C527"/>
      <c r="D527" s="101"/>
      <c r="E527"/>
      <c r="F527"/>
      <c r="G527"/>
    </row>
    <row r="528" spans="1:7" s="35" customFormat="1" x14ac:dyDescent="0.25">
      <c r="A528" s="204"/>
      <c r="C528"/>
      <c r="D528" s="101"/>
      <c r="E528"/>
      <c r="F528"/>
      <c r="G528"/>
    </row>
    <row r="529" spans="1:7" s="35" customFormat="1" x14ac:dyDescent="0.25">
      <c r="A529" s="204"/>
      <c r="C529"/>
      <c r="D529" s="101"/>
      <c r="E529"/>
      <c r="F529"/>
      <c r="G529"/>
    </row>
    <row r="530" spans="1:7" s="35" customFormat="1" x14ac:dyDescent="0.25">
      <c r="A530" s="204"/>
      <c r="C530"/>
      <c r="D530" s="101"/>
      <c r="E530"/>
      <c r="F530"/>
      <c r="G530"/>
    </row>
    <row r="531" spans="1:7" s="35" customFormat="1" x14ac:dyDescent="0.25">
      <c r="A531" s="204"/>
      <c r="C531"/>
      <c r="D531" s="101"/>
      <c r="E531"/>
      <c r="F531"/>
      <c r="G531"/>
    </row>
    <row r="532" spans="1:7" s="35" customFormat="1" x14ac:dyDescent="0.25">
      <c r="A532" s="204"/>
      <c r="C532"/>
      <c r="D532" s="101"/>
      <c r="E532"/>
      <c r="F532"/>
      <c r="G532"/>
    </row>
    <row r="533" spans="1:7" s="35" customFormat="1" x14ac:dyDescent="0.25">
      <c r="A533" s="204"/>
      <c r="C533"/>
      <c r="D533" s="101"/>
      <c r="E533"/>
      <c r="F533"/>
      <c r="G533"/>
    </row>
    <row r="534" spans="1:7" s="35" customFormat="1" x14ac:dyDescent="0.25">
      <c r="A534" s="204"/>
      <c r="C534"/>
      <c r="D534" s="101"/>
      <c r="E534"/>
      <c r="F534"/>
      <c r="G534"/>
    </row>
    <row r="535" spans="1:7" s="35" customFormat="1" x14ac:dyDescent="0.25">
      <c r="A535" s="204"/>
      <c r="C535"/>
      <c r="D535" s="101"/>
      <c r="E535"/>
      <c r="F535"/>
      <c r="G535"/>
    </row>
    <row r="536" spans="1:7" s="35" customFormat="1" x14ac:dyDescent="0.25">
      <c r="A536" s="204"/>
      <c r="C536"/>
      <c r="D536" s="101"/>
      <c r="E536"/>
      <c r="F536"/>
      <c r="G536"/>
    </row>
    <row r="537" spans="1:7" s="35" customFormat="1" x14ac:dyDescent="0.25">
      <c r="A537" s="204"/>
      <c r="C537"/>
      <c r="D537" s="101"/>
      <c r="E537"/>
      <c r="F537"/>
      <c r="G537"/>
    </row>
    <row r="538" spans="1:7" s="35" customFormat="1" x14ac:dyDescent="0.25">
      <c r="A538" s="204"/>
      <c r="C538"/>
      <c r="D538" s="101"/>
      <c r="E538"/>
      <c r="F538"/>
      <c r="G538"/>
    </row>
    <row r="539" spans="1:7" s="35" customFormat="1" x14ac:dyDescent="0.25">
      <c r="A539" s="204"/>
      <c r="C539"/>
      <c r="D539" s="101"/>
      <c r="E539"/>
      <c r="F539"/>
      <c r="G539"/>
    </row>
    <row r="540" spans="1:7" s="35" customFormat="1" x14ac:dyDescent="0.25">
      <c r="A540" s="204"/>
      <c r="C540"/>
      <c r="D540" s="101"/>
      <c r="E540"/>
      <c r="F540"/>
      <c r="G540"/>
    </row>
    <row r="541" spans="1:7" s="35" customFormat="1" x14ac:dyDescent="0.25">
      <c r="A541" s="204"/>
      <c r="C541"/>
      <c r="D541" s="101"/>
      <c r="E541"/>
      <c r="F541"/>
      <c r="G541"/>
    </row>
    <row r="542" spans="1:7" s="35" customFormat="1" x14ac:dyDescent="0.25">
      <c r="A542" s="204"/>
      <c r="C542"/>
      <c r="D542" s="101"/>
      <c r="E542"/>
      <c r="F542"/>
      <c r="G542"/>
    </row>
    <row r="543" spans="1:7" s="35" customFormat="1" x14ac:dyDescent="0.25">
      <c r="A543" s="204"/>
      <c r="C543"/>
      <c r="D543" s="101"/>
      <c r="E543"/>
      <c r="F543"/>
      <c r="G543"/>
    </row>
    <row r="544" spans="1:7" s="35" customFormat="1" x14ac:dyDescent="0.25">
      <c r="A544" s="204"/>
      <c r="C544"/>
      <c r="D544" s="101"/>
      <c r="E544"/>
      <c r="F544"/>
      <c r="G544"/>
    </row>
    <row r="545" spans="1:7" s="35" customFormat="1" x14ac:dyDescent="0.25">
      <c r="A545" s="204"/>
      <c r="C545"/>
      <c r="D545" s="101"/>
      <c r="E545"/>
      <c r="F545"/>
      <c r="G545"/>
    </row>
    <row r="546" spans="1:7" s="35" customFormat="1" x14ac:dyDescent="0.25">
      <c r="A546" s="204"/>
      <c r="C546"/>
      <c r="D546" s="101"/>
      <c r="E546"/>
      <c r="F546"/>
      <c r="G546"/>
    </row>
    <row r="547" spans="1:7" s="35" customFormat="1" x14ac:dyDescent="0.25">
      <c r="A547" s="204"/>
      <c r="C547"/>
      <c r="D547" s="101"/>
      <c r="E547"/>
      <c r="F547"/>
      <c r="G547"/>
    </row>
    <row r="548" spans="1:7" s="35" customFormat="1" x14ac:dyDescent="0.25">
      <c r="A548" s="204"/>
      <c r="C548"/>
      <c r="D548" s="101"/>
      <c r="E548"/>
      <c r="F548"/>
      <c r="G548"/>
    </row>
    <row r="549" spans="1:7" s="35" customFormat="1" x14ac:dyDescent="0.25">
      <c r="A549" s="204"/>
      <c r="C549"/>
      <c r="D549" s="101"/>
      <c r="E549"/>
      <c r="F549"/>
      <c r="G549"/>
    </row>
    <row r="550" spans="1:7" s="35" customFormat="1" x14ac:dyDescent="0.25">
      <c r="A550" s="204"/>
      <c r="C550"/>
      <c r="D550" s="101"/>
      <c r="E550"/>
      <c r="F550"/>
      <c r="G550"/>
    </row>
    <row r="551" spans="1:7" s="35" customFormat="1" x14ac:dyDescent="0.25">
      <c r="A551" s="204"/>
      <c r="C551"/>
      <c r="D551" s="101"/>
      <c r="E551"/>
      <c r="F551"/>
      <c r="G551"/>
    </row>
    <row r="552" spans="1:7" s="35" customFormat="1" x14ac:dyDescent="0.25">
      <c r="A552" s="204"/>
      <c r="C552"/>
      <c r="D552" s="101"/>
      <c r="E552"/>
      <c r="F552"/>
      <c r="G552"/>
    </row>
    <row r="553" spans="1:7" s="35" customFormat="1" x14ac:dyDescent="0.25">
      <c r="A553" s="204"/>
      <c r="C553"/>
      <c r="D553" s="101"/>
      <c r="E553"/>
      <c r="F553"/>
      <c r="G553"/>
    </row>
    <row r="554" spans="1:7" s="35" customFormat="1" x14ac:dyDescent="0.25">
      <c r="A554" s="204"/>
      <c r="C554"/>
      <c r="D554" s="101"/>
      <c r="E554"/>
      <c r="F554"/>
      <c r="G554"/>
    </row>
    <row r="555" spans="1:7" s="35" customFormat="1" x14ac:dyDescent="0.25">
      <c r="A555" s="204"/>
      <c r="C555"/>
      <c r="D555" s="101"/>
      <c r="E555"/>
      <c r="F555"/>
      <c r="G555"/>
    </row>
    <row r="556" spans="1:7" s="35" customFormat="1" x14ac:dyDescent="0.25">
      <c r="A556" s="204"/>
      <c r="C556"/>
      <c r="D556" s="101"/>
      <c r="E556"/>
      <c r="F556"/>
      <c r="G556"/>
    </row>
    <row r="557" spans="1:7" s="35" customFormat="1" x14ac:dyDescent="0.25">
      <c r="A557" s="204"/>
      <c r="C557"/>
      <c r="D557" s="101"/>
      <c r="E557"/>
      <c r="F557"/>
      <c r="G557"/>
    </row>
    <row r="558" spans="1:7" s="35" customFormat="1" x14ac:dyDescent="0.25">
      <c r="A558" s="204"/>
      <c r="C558"/>
      <c r="D558" s="101"/>
      <c r="E558"/>
      <c r="F558"/>
      <c r="G558"/>
    </row>
    <row r="559" spans="1:7" s="35" customFormat="1" x14ac:dyDescent="0.25">
      <c r="A559" s="204"/>
      <c r="C559"/>
      <c r="D559" s="101"/>
      <c r="E559"/>
      <c r="F559"/>
      <c r="G559"/>
    </row>
    <row r="560" spans="1:7" s="35" customFormat="1" x14ac:dyDescent="0.25">
      <c r="A560" s="204"/>
      <c r="C560"/>
      <c r="D560" s="101"/>
      <c r="E560"/>
      <c r="F560"/>
      <c r="G560"/>
    </row>
    <row r="561" spans="1:7" s="35" customFormat="1" x14ac:dyDescent="0.25">
      <c r="A561" s="204"/>
      <c r="C561"/>
      <c r="D561" s="101"/>
      <c r="E561"/>
      <c r="F561"/>
      <c r="G561"/>
    </row>
    <row r="562" spans="1:7" s="35" customFormat="1" x14ac:dyDescent="0.25">
      <c r="A562" s="204"/>
      <c r="C562"/>
      <c r="D562" s="101"/>
      <c r="E562"/>
      <c r="F562"/>
      <c r="G562"/>
    </row>
    <row r="563" spans="1:7" s="35" customFormat="1" x14ac:dyDescent="0.25">
      <c r="A563" s="204"/>
      <c r="C563"/>
      <c r="D563" s="101"/>
      <c r="E563"/>
      <c r="F563"/>
      <c r="G563"/>
    </row>
    <row r="564" spans="1:7" s="35" customFormat="1" x14ac:dyDescent="0.25">
      <c r="A564" s="204"/>
      <c r="C564"/>
      <c r="D564" s="101"/>
      <c r="E564"/>
      <c r="F564"/>
      <c r="G564"/>
    </row>
    <row r="565" spans="1:7" s="35" customFormat="1" x14ac:dyDescent="0.25">
      <c r="A565" s="204"/>
      <c r="C565"/>
      <c r="D565" s="101"/>
      <c r="E565"/>
      <c r="F565"/>
      <c r="G565"/>
    </row>
    <row r="566" spans="1:7" s="35" customFormat="1" x14ac:dyDescent="0.25">
      <c r="A566" s="204"/>
      <c r="C566"/>
      <c r="D566" s="101"/>
      <c r="E566"/>
      <c r="F566"/>
      <c r="G566"/>
    </row>
    <row r="567" spans="1:7" s="35" customFormat="1" x14ac:dyDescent="0.25">
      <c r="A567" s="204"/>
      <c r="C567"/>
      <c r="D567" s="101"/>
      <c r="E567"/>
      <c r="F567"/>
      <c r="G567"/>
    </row>
    <row r="568" spans="1:7" s="35" customFormat="1" x14ac:dyDescent="0.25">
      <c r="A568" s="204"/>
      <c r="C568"/>
      <c r="D568" s="101"/>
      <c r="E568"/>
      <c r="F568"/>
      <c r="G568"/>
    </row>
    <row r="569" spans="1:7" s="35" customFormat="1" x14ac:dyDescent="0.25">
      <c r="A569" s="204"/>
      <c r="C569"/>
      <c r="D569" s="101"/>
      <c r="E569"/>
      <c r="F569"/>
      <c r="G569"/>
    </row>
    <row r="570" spans="1:7" s="35" customFormat="1" x14ac:dyDescent="0.25">
      <c r="A570" s="204"/>
      <c r="C570"/>
      <c r="D570" s="101"/>
      <c r="E570"/>
      <c r="F570"/>
      <c r="G570"/>
    </row>
    <row r="571" spans="1:7" s="35" customFormat="1" x14ac:dyDescent="0.25">
      <c r="A571" s="204"/>
      <c r="C571"/>
      <c r="D571" s="101"/>
      <c r="E571"/>
      <c r="F571"/>
      <c r="G571"/>
    </row>
    <row r="572" spans="1:7" s="35" customFormat="1" x14ac:dyDescent="0.25">
      <c r="A572" s="204"/>
      <c r="C572"/>
      <c r="D572" s="101"/>
      <c r="E572"/>
      <c r="F572"/>
      <c r="G572"/>
    </row>
    <row r="573" spans="1:7" s="35" customFormat="1" x14ac:dyDescent="0.25">
      <c r="A573" s="204"/>
      <c r="C573"/>
      <c r="D573" s="101"/>
      <c r="E573"/>
      <c r="F573"/>
      <c r="G573"/>
    </row>
    <row r="574" spans="1:7" s="35" customFormat="1" x14ac:dyDescent="0.25">
      <c r="A574" s="204"/>
      <c r="C574"/>
      <c r="D574" s="101"/>
      <c r="E574"/>
      <c r="F574"/>
      <c r="G574"/>
    </row>
    <row r="575" spans="1:7" s="35" customFormat="1" x14ac:dyDescent="0.25">
      <c r="A575" s="204"/>
      <c r="C575"/>
      <c r="D575" s="101"/>
      <c r="E575"/>
      <c r="F575"/>
      <c r="G575"/>
    </row>
    <row r="576" spans="1:7" s="35" customFormat="1" x14ac:dyDescent="0.25">
      <c r="A576" s="204"/>
      <c r="C576"/>
      <c r="D576" s="101"/>
      <c r="E576"/>
      <c r="F576"/>
      <c r="G576"/>
    </row>
    <row r="577" spans="1:7" s="35" customFormat="1" x14ac:dyDescent="0.25">
      <c r="A577" s="204"/>
      <c r="C577"/>
      <c r="D577" s="101"/>
      <c r="E577"/>
      <c r="F577"/>
      <c r="G577"/>
    </row>
    <row r="578" spans="1:7" s="35" customFormat="1" x14ac:dyDescent="0.25">
      <c r="A578" s="204"/>
      <c r="C578"/>
      <c r="D578" s="101"/>
      <c r="E578"/>
      <c r="F578"/>
      <c r="G578"/>
    </row>
    <row r="579" spans="1:7" s="35" customFormat="1" x14ac:dyDescent="0.25">
      <c r="A579" s="204"/>
      <c r="C579"/>
      <c r="D579" s="101"/>
      <c r="E579"/>
      <c r="F579"/>
      <c r="G579"/>
    </row>
    <row r="580" spans="1:7" s="35" customFormat="1" x14ac:dyDescent="0.25">
      <c r="A580" s="204"/>
      <c r="C580"/>
      <c r="D580" s="101"/>
      <c r="E580"/>
      <c r="F580"/>
      <c r="G580"/>
    </row>
    <row r="581" spans="1:7" s="35" customFormat="1" x14ac:dyDescent="0.25">
      <c r="A581" s="204"/>
      <c r="C581"/>
      <c r="D581" s="101"/>
      <c r="E581"/>
      <c r="F581"/>
      <c r="G581"/>
    </row>
    <row r="582" spans="1:7" s="35" customFormat="1" x14ac:dyDescent="0.25">
      <c r="A582" s="204"/>
      <c r="C582"/>
      <c r="D582" s="101"/>
      <c r="E582"/>
      <c r="F582"/>
      <c r="G582"/>
    </row>
    <row r="583" spans="1:7" s="35" customFormat="1" x14ac:dyDescent="0.25">
      <c r="A583" s="204"/>
      <c r="C583"/>
      <c r="D583" s="101"/>
      <c r="E583"/>
      <c r="F583"/>
      <c r="G583"/>
    </row>
    <row r="584" spans="1:7" s="35" customFormat="1" x14ac:dyDescent="0.25">
      <c r="A584" s="204"/>
      <c r="C584"/>
      <c r="D584" s="101"/>
      <c r="E584"/>
      <c r="F584"/>
      <c r="G584"/>
    </row>
    <row r="585" spans="1:7" s="35" customFormat="1" x14ac:dyDescent="0.25">
      <c r="A585" s="204"/>
      <c r="C585"/>
      <c r="D585" s="101"/>
      <c r="E585"/>
      <c r="F585"/>
      <c r="G585"/>
    </row>
    <row r="586" spans="1:7" s="35" customFormat="1" x14ac:dyDescent="0.25">
      <c r="A586" s="204"/>
      <c r="C586"/>
      <c r="D586" s="101"/>
      <c r="E586"/>
      <c r="F586"/>
      <c r="G586"/>
    </row>
    <row r="587" spans="1:7" s="35" customFormat="1" x14ac:dyDescent="0.25">
      <c r="A587" s="204"/>
      <c r="C587"/>
      <c r="D587" s="101"/>
      <c r="E587"/>
      <c r="F587"/>
      <c r="G587"/>
    </row>
    <row r="588" spans="1:7" s="35" customFormat="1" x14ac:dyDescent="0.25">
      <c r="A588" s="204"/>
      <c r="C588"/>
      <c r="D588" s="101"/>
      <c r="E588"/>
      <c r="F588"/>
      <c r="G588"/>
    </row>
    <row r="589" spans="1:7" s="35" customFormat="1" x14ac:dyDescent="0.25">
      <c r="A589" s="204"/>
      <c r="C589"/>
      <c r="D589" s="101"/>
      <c r="E589"/>
      <c r="F589"/>
      <c r="G589"/>
    </row>
    <row r="590" spans="1:7" s="35" customFormat="1" x14ac:dyDescent="0.25">
      <c r="A590" s="204"/>
      <c r="C590"/>
      <c r="D590" s="101"/>
      <c r="E590"/>
      <c r="F590"/>
      <c r="G590"/>
    </row>
    <row r="591" spans="1:7" s="35" customFormat="1" x14ac:dyDescent="0.25">
      <c r="A591" s="204"/>
      <c r="C591"/>
      <c r="D591" s="101"/>
      <c r="E591"/>
      <c r="F591"/>
      <c r="G591"/>
    </row>
    <row r="592" spans="1:7" s="35" customFormat="1" x14ac:dyDescent="0.25">
      <c r="A592" s="204"/>
      <c r="C592"/>
      <c r="D592" s="101"/>
      <c r="E592"/>
      <c r="F592"/>
      <c r="G592"/>
    </row>
    <row r="593" spans="1:7" s="35" customFormat="1" x14ac:dyDescent="0.25">
      <c r="A593" s="204"/>
      <c r="C593"/>
      <c r="D593" s="101"/>
      <c r="E593"/>
      <c r="F593"/>
      <c r="G593"/>
    </row>
    <row r="594" spans="1:7" s="35" customFormat="1" x14ac:dyDescent="0.25">
      <c r="A594" s="204"/>
      <c r="C594"/>
      <c r="D594" s="101"/>
      <c r="E594"/>
      <c r="F594"/>
      <c r="G594"/>
    </row>
    <row r="595" spans="1:7" s="35" customFormat="1" x14ac:dyDescent="0.25">
      <c r="A595" s="204"/>
      <c r="C595"/>
      <c r="D595" s="101"/>
      <c r="E595"/>
      <c r="F595"/>
      <c r="G595"/>
    </row>
    <row r="596" spans="1:7" s="35" customFormat="1" x14ac:dyDescent="0.25">
      <c r="A596" s="204"/>
      <c r="C596"/>
      <c r="D596" s="101"/>
      <c r="E596"/>
      <c r="F596"/>
      <c r="G596"/>
    </row>
    <row r="597" spans="1:7" s="35" customFormat="1" x14ac:dyDescent="0.25">
      <c r="A597" s="204"/>
      <c r="C597"/>
      <c r="D597" s="101"/>
      <c r="E597"/>
      <c r="F597"/>
      <c r="G597"/>
    </row>
    <row r="598" spans="1:7" s="35" customFormat="1" x14ac:dyDescent="0.25">
      <c r="A598" s="204"/>
      <c r="C598"/>
      <c r="D598" s="101"/>
      <c r="E598"/>
      <c r="F598"/>
      <c r="G598"/>
    </row>
    <row r="599" spans="1:7" s="35" customFormat="1" x14ac:dyDescent="0.25">
      <c r="A599" s="204"/>
      <c r="C599"/>
      <c r="D599" s="101"/>
      <c r="E599"/>
      <c r="F599"/>
      <c r="G599"/>
    </row>
    <row r="600" spans="1:7" s="35" customFormat="1" x14ac:dyDescent="0.25">
      <c r="A600" s="204"/>
      <c r="C600"/>
      <c r="D600" s="101"/>
      <c r="E600"/>
      <c r="F600"/>
      <c r="G600"/>
    </row>
    <row r="601" spans="1:7" s="35" customFormat="1" x14ac:dyDescent="0.25">
      <c r="A601" s="204"/>
      <c r="C601"/>
      <c r="D601" s="101"/>
      <c r="E601"/>
      <c r="F601"/>
      <c r="G601"/>
    </row>
    <row r="602" spans="1:7" s="35" customFormat="1" x14ac:dyDescent="0.25">
      <c r="A602" s="204"/>
      <c r="C602"/>
      <c r="D602" s="101"/>
      <c r="E602"/>
      <c r="F602"/>
      <c r="G602"/>
    </row>
    <row r="603" spans="1:7" s="35" customFormat="1" x14ac:dyDescent="0.25">
      <c r="A603" s="204"/>
      <c r="C603"/>
      <c r="D603" s="101"/>
      <c r="E603"/>
      <c r="F603"/>
      <c r="G603"/>
    </row>
    <row r="604" spans="1:7" s="35" customFormat="1" x14ac:dyDescent="0.25">
      <c r="A604" s="204"/>
      <c r="C604"/>
      <c r="D604" s="101"/>
      <c r="E604"/>
      <c r="F604"/>
      <c r="G604"/>
    </row>
    <row r="605" spans="1:7" s="35" customFormat="1" x14ac:dyDescent="0.25">
      <c r="A605" s="204"/>
      <c r="C605"/>
      <c r="D605" s="101"/>
      <c r="E605"/>
      <c r="F605"/>
      <c r="G605"/>
    </row>
    <row r="606" spans="1:7" s="35" customFormat="1" x14ac:dyDescent="0.25">
      <c r="A606" s="204"/>
      <c r="C606"/>
      <c r="D606" s="101"/>
      <c r="E606"/>
      <c r="F606"/>
      <c r="G606"/>
    </row>
    <row r="607" spans="1:7" s="35" customFormat="1" x14ac:dyDescent="0.25">
      <c r="A607" s="204"/>
      <c r="C607"/>
      <c r="D607" s="101"/>
      <c r="E607"/>
      <c r="F607"/>
      <c r="G607"/>
    </row>
    <row r="608" spans="1:7" s="35" customFormat="1" x14ac:dyDescent="0.25">
      <c r="A608" s="204"/>
      <c r="C608"/>
      <c r="D608" s="101"/>
      <c r="E608"/>
      <c r="F608"/>
      <c r="G608"/>
    </row>
    <row r="609" spans="1:7" s="35" customFormat="1" x14ac:dyDescent="0.25">
      <c r="A609" s="204"/>
      <c r="C609"/>
      <c r="D609" s="101"/>
      <c r="E609"/>
      <c r="F609"/>
      <c r="G609"/>
    </row>
    <row r="610" spans="1:7" s="35" customFormat="1" x14ac:dyDescent="0.25">
      <c r="A610" s="204"/>
      <c r="C610"/>
      <c r="D610" s="101"/>
      <c r="E610"/>
      <c r="F610"/>
      <c r="G610"/>
    </row>
    <row r="611" spans="1:7" s="35" customFormat="1" x14ac:dyDescent="0.25">
      <c r="A611" s="204"/>
      <c r="C611"/>
      <c r="D611" s="101"/>
      <c r="E611"/>
      <c r="F611"/>
      <c r="G611"/>
    </row>
    <row r="612" spans="1:7" s="35" customFormat="1" x14ac:dyDescent="0.25">
      <c r="A612" s="204"/>
      <c r="C612"/>
      <c r="D612" s="101"/>
      <c r="E612"/>
      <c r="F612"/>
      <c r="G612"/>
    </row>
    <row r="613" spans="1:7" s="35" customFormat="1" x14ac:dyDescent="0.25">
      <c r="A613" s="204"/>
      <c r="C613"/>
      <c r="D613" s="101"/>
      <c r="E613"/>
      <c r="F613"/>
      <c r="G613"/>
    </row>
    <row r="614" spans="1:7" s="35" customFormat="1" x14ac:dyDescent="0.25">
      <c r="A614" s="204"/>
      <c r="C614"/>
      <c r="D614" s="101"/>
      <c r="E614"/>
      <c r="F614"/>
      <c r="G614"/>
    </row>
    <row r="615" spans="1:7" s="35" customFormat="1" x14ac:dyDescent="0.25">
      <c r="A615" s="204"/>
      <c r="C615"/>
      <c r="D615" s="101"/>
      <c r="E615"/>
      <c r="F615"/>
      <c r="G615"/>
    </row>
    <row r="616" spans="1:7" s="35" customFormat="1" x14ac:dyDescent="0.25">
      <c r="A616" s="204"/>
      <c r="C616"/>
      <c r="D616" s="101"/>
      <c r="E616"/>
      <c r="F616"/>
      <c r="G616"/>
    </row>
    <row r="617" spans="1:7" s="35" customFormat="1" x14ac:dyDescent="0.25">
      <c r="A617" s="204"/>
      <c r="C617"/>
      <c r="D617" s="101"/>
      <c r="E617"/>
      <c r="F617"/>
      <c r="G617"/>
    </row>
    <row r="618" spans="1:7" s="35" customFormat="1" x14ac:dyDescent="0.25">
      <c r="A618" s="204"/>
      <c r="C618"/>
      <c r="D618" s="101"/>
      <c r="E618"/>
      <c r="F618"/>
      <c r="G618"/>
    </row>
    <row r="619" spans="1:7" s="35" customFormat="1" x14ac:dyDescent="0.25">
      <c r="A619" s="204"/>
      <c r="C619"/>
      <c r="D619" s="101"/>
      <c r="E619"/>
      <c r="F619"/>
      <c r="G619"/>
    </row>
    <row r="620" spans="1:7" s="35" customFormat="1" x14ac:dyDescent="0.25">
      <c r="A620" s="204"/>
      <c r="C620"/>
      <c r="D620" s="101"/>
      <c r="E620"/>
      <c r="F620"/>
      <c r="G620"/>
    </row>
    <row r="621" spans="1:7" s="35" customFormat="1" x14ac:dyDescent="0.25">
      <c r="A621" s="204"/>
      <c r="C621"/>
      <c r="D621" s="101"/>
      <c r="E621"/>
      <c r="F621"/>
      <c r="G621"/>
    </row>
    <row r="622" spans="1:7" s="35" customFormat="1" x14ac:dyDescent="0.25">
      <c r="A622" s="204"/>
      <c r="C622"/>
      <c r="D622" s="101"/>
      <c r="E622"/>
      <c r="F622"/>
      <c r="G622"/>
    </row>
    <row r="623" spans="1:7" s="35" customFormat="1" x14ac:dyDescent="0.25">
      <c r="A623" s="204"/>
      <c r="C623"/>
      <c r="D623" s="101"/>
      <c r="E623"/>
      <c r="F623"/>
      <c r="G623"/>
    </row>
    <row r="624" spans="1:7" s="35" customFormat="1" x14ac:dyDescent="0.25">
      <c r="A624" s="204"/>
      <c r="C624"/>
      <c r="D624" s="101"/>
      <c r="E624"/>
      <c r="F624"/>
      <c r="G624"/>
    </row>
    <row r="625" spans="1:7" s="35" customFormat="1" x14ac:dyDescent="0.25">
      <c r="A625" s="204"/>
      <c r="C625"/>
      <c r="D625" s="101"/>
      <c r="E625"/>
      <c r="F625"/>
      <c r="G625"/>
    </row>
    <row r="626" spans="1:7" s="35" customFormat="1" x14ac:dyDescent="0.25">
      <c r="A626" s="204"/>
      <c r="C626"/>
      <c r="D626" s="101"/>
      <c r="E626"/>
      <c r="F626"/>
      <c r="G626"/>
    </row>
    <row r="627" spans="1:7" s="35" customFormat="1" x14ac:dyDescent="0.25">
      <c r="A627" s="204"/>
      <c r="C627"/>
      <c r="D627" s="101"/>
      <c r="E627"/>
      <c r="F627"/>
      <c r="G627"/>
    </row>
    <row r="628" spans="1:7" s="35" customFormat="1" x14ac:dyDescent="0.25">
      <c r="A628" s="204"/>
      <c r="C628"/>
      <c r="D628" s="101"/>
      <c r="E628"/>
      <c r="F628"/>
      <c r="G628"/>
    </row>
    <row r="629" spans="1:7" s="35" customFormat="1" x14ac:dyDescent="0.25">
      <c r="A629" s="204"/>
      <c r="C629"/>
      <c r="D629" s="101"/>
      <c r="E629"/>
      <c r="F629"/>
      <c r="G629"/>
    </row>
    <row r="630" spans="1:7" s="35" customFormat="1" x14ac:dyDescent="0.25">
      <c r="A630" s="204"/>
      <c r="C630"/>
      <c r="D630" s="101"/>
      <c r="E630"/>
      <c r="F630"/>
      <c r="G630"/>
    </row>
    <row r="631" spans="1:7" s="35" customFormat="1" x14ac:dyDescent="0.25">
      <c r="A631" s="204"/>
      <c r="C631"/>
      <c r="D631" s="101"/>
      <c r="E631"/>
      <c r="F631"/>
      <c r="G631"/>
    </row>
    <row r="632" spans="1:7" s="35" customFormat="1" x14ac:dyDescent="0.25">
      <c r="A632" s="204"/>
      <c r="C632"/>
      <c r="D632" s="101"/>
      <c r="E632"/>
      <c r="F632"/>
      <c r="G632"/>
    </row>
    <row r="633" spans="1:7" s="35" customFormat="1" x14ac:dyDescent="0.25">
      <c r="A633" s="204"/>
      <c r="C633"/>
      <c r="D633" s="101"/>
      <c r="E633"/>
      <c r="F633"/>
      <c r="G633"/>
    </row>
    <row r="634" spans="1:7" s="35" customFormat="1" x14ac:dyDescent="0.25">
      <c r="A634" s="204"/>
      <c r="C634"/>
      <c r="D634" s="101"/>
      <c r="E634"/>
      <c r="F634"/>
      <c r="G634"/>
    </row>
    <row r="635" spans="1:7" s="35" customFormat="1" x14ac:dyDescent="0.25">
      <c r="A635" s="204"/>
      <c r="C635"/>
      <c r="D635" s="101"/>
      <c r="E635"/>
      <c r="F635"/>
      <c r="G635"/>
    </row>
    <row r="636" spans="1:7" s="35" customFormat="1" x14ac:dyDescent="0.25">
      <c r="A636" s="204"/>
      <c r="C636"/>
      <c r="D636" s="101"/>
      <c r="E636"/>
      <c r="F636"/>
      <c r="G636"/>
    </row>
    <row r="637" spans="1:7" s="35" customFormat="1" x14ac:dyDescent="0.25">
      <c r="A637" s="204"/>
      <c r="C637"/>
      <c r="D637" s="101"/>
      <c r="E637"/>
      <c r="F637"/>
      <c r="G637"/>
    </row>
    <row r="638" spans="1:7" s="35" customFormat="1" x14ac:dyDescent="0.25">
      <c r="A638" s="204"/>
      <c r="C638"/>
      <c r="D638" s="101"/>
      <c r="E638"/>
      <c r="F638"/>
      <c r="G638"/>
    </row>
    <row r="639" spans="1:7" s="35" customFormat="1" x14ac:dyDescent="0.25">
      <c r="A639" s="204"/>
      <c r="C639"/>
      <c r="D639" s="101"/>
      <c r="E639"/>
      <c r="F639"/>
      <c r="G639"/>
    </row>
    <row r="640" spans="1:7" s="35" customFormat="1" x14ac:dyDescent="0.25">
      <c r="A640" s="204"/>
      <c r="C640"/>
      <c r="D640" s="101"/>
      <c r="E640"/>
      <c r="F640"/>
      <c r="G640"/>
    </row>
    <row r="641" spans="1:7" s="35" customFormat="1" x14ac:dyDescent="0.25">
      <c r="A641" s="204"/>
      <c r="C641"/>
      <c r="D641" s="101"/>
      <c r="E641"/>
      <c r="F641"/>
      <c r="G641"/>
    </row>
    <row r="642" spans="1:7" s="35" customFormat="1" x14ac:dyDescent="0.25">
      <c r="A642" s="204"/>
      <c r="C642"/>
      <c r="D642" s="101"/>
      <c r="E642"/>
      <c r="F642"/>
      <c r="G642"/>
    </row>
    <row r="643" spans="1:7" s="35" customFormat="1" x14ac:dyDescent="0.25">
      <c r="A643" s="204"/>
      <c r="C643"/>
      <c r="D643" s="101"/>
      <c r="E643"/>
      <c r="F643"/>
      <c r="G643"/>
    </row>
    <row r="644" spans="1:7" s="35" customFormat="1" x14ac:dyDescent="0.25">
      <c r="A644" s="204"/>
      <c r="C644"/>
      <c r="D644" s="101"/>
      <c r="E644"/>
      <c r="F644"/>
      <c r="G644"/>
    </row>
    <row r="645" spans="1:7" s="35" customFormat="1" x14ac:dyDescent="0.25">
      <c r="A645" s="204"/>
      <c r="C645"/>
      <c r="D645" s="101"/>
      <c r="E645"/>
      <c r="F645"/>
      <c r="G645"/>
    </row>
    <row r="646" spans="1:7" s="35" customFormat="1" x14ac:dyDescent="0.25">
      <c r="A646" s="204"/>
      <c r="C646"/>
      <c r="D646" s="101"/>
      <c r="E646"/>
      <c r="F646"/>
      <c r="G646"/>
    </row>
    <row r="647" spans="1:7" s="35" customFormat="1" x14ac:dyDescent="0.25">
      <c r="A647" s="204"/>
      <c r="C647"/>
      <c r="D647" s="101"/>
      <c r="E647"/>
      <c r="F647"/>
      <c r="G647"/>
    </row>
    <row r="648" spans="1:7" s="35" customFormat="1" x14ac:dyDescent="0.25">
      <c r="A648" s="204"/>
      <c r="C648"/>
      <c r="D648" s="101"/>
      <c r="E648"/>
      <c r="F648"/>
      <c r="G648"/>
    </row>
    <row r="649" spans="1:7" s="35" customFormat="1" x14ac:dyDescent="0.25">
      <c r="A649" s="204"/>
      <c r="C649"/>
      <c r="D649" s="101"/>
      <c r="E649"/>
      <c r="F649"/>
      <c r="G649"/>
    </row>
    <row r="650" spans="1:7" s="35" customFormat="1" x14ac:dyDescent="0.25">
      <c r="A650" s="204"/>
      <c r="C650"/>
      <c r="D650" s="101"/>
      <c r="E650"/>
      <c r="F650"/>
      <c r="G650"/>
    </row>
    <row r="651" spans="1:7" s="35" customFormat="1" x14ac:dyDescent="0.25">
      <c r="A651" s="204"/>
      <c r="C651"/>
      <c r="D651" s="101"/>
      <c r="E651"/>
      <c r="F651"/>
      <c r="G651"/>
    </row>
    <row r="652" spans="1:7" s="35" customFormat="1" x14ac:dyDescent="0.25">
      <c r="A652" s="204"/>
      <c r="C652"/>
      <c r="D652" s="101"/>
      <c r="E652"/>
      <c r="F652"/>
      <c r="G652"/>
    </row>
    <row r="653" spans="1:7" s="35" customFormat="1" x14ac:dyDescent="0.25">
      <c r="A653" s="204"/>
      <c r="C653"/>
      <c r="D653" s="101"/>
      <c r="E653"/>
      <c r="F653"/>
      <c r="G653"/>
    </row>
    <row r="654" spans="1:7" s="35" customFormat="1" x14ac:dyDescent="0.25">
      <c r="A654" s="204"/>
      <c r="C654"/>
      <c r="D654" s="101"/>
      <c r="E654"/>
      <c r="F654"/>
      <c r="G654"/>
    </row>
    <row r="655" spans="1:7" s="35" customFormat="1" x14ac:dyDescent="0.25">
      <c r="A655" s="204"/>
      <c r="C655"/>
      <c r="D655" s="101"/>
      <c r="E655"/>
      <c r="F655"/>
      <c r="G655"/>
    </row>
    <row r="656" spans="1:7" s="35" customFormat="1" x14ac:dyDescent="0.25">
      <c r="A656" s="204"/>
      <c r="C656"/>
      <c r="D656" s="101"/>
      <c r="E656"/>
      <c r="F656"/>
      <c r="G656"/>
    </row>
    <row r="657" spans="1:7" s="35" customFormat="1" x14ac:dyDescent="0.25">
      <c r="A657" s="204"/>
      <c r="C657"/>
      <c r="D657" s="101"/>
      <c r="E657"/>
      <c r="F657"/>
      <c r="G657"/>
    </row>
    <row r="658" spans="1:7" s="35" customFormat="1" x14ac:dyDescent="0.25">
      <c r="A658" s="204"/>
      <c r="C658"/>
      <c r="D658" s="101"/>
      <c r="E658"/>
      <c r="F658"/>
      <c r="G658"/>
    </row>
    <row r="659" spans="1:7" s="35" customFormat="1" x14ac:dyDescent="0.25">
      <c r="A659" s="204"/>
      <c r="C659"/>
      <c r="D659" s="101"/>
      <c r="E659"/>
      <c r="F659"/>
      <c r="G659"/>
    </row>
    <row r="660" spans="1:7" s="35" customFormat="1" x14ac:dyDescent="0.25">
      <c r="A660" s="204"/>
      <c r="C660"/>
      <c r="D660" s="101"/>
      <c r="E660"/>
      <c r="F660"/>
      <c r="G660"/>
    </row>
    <row r="661" spans="1:7" s="35" customFormat="1" x14ac:dyDescent="0.25">
      <c r="A661" s="204"/>
      <c r="C661"/>
      <c r="D661" s="101"/>
      <c r="E661"/>
      <c r="F661"/>
      <c r="G661"/>
    </row>
    <row r="662" spans="1:7" s="35" customFormat="1" x14ac:dyDescent="0.25">
      <c r="A662" s="204"/>
      <c r="C662"/>
      <c r="D662" s="101"/>
      <c r="E662"/>
      <c r="F662"/>
      <c r="G662"/>
    </row>
    <row r="663" spans="1:7" s="35" customFormat="1" x14ac:dyDescent="0.25">
      <c r="A663" s="204"/>
      <c r="C663"/>
      <c r="D663" s="101"/>
      <c r="E663"/>
      <c r="F663"/>
      <c r="G663"/>
    </row>
    <row r="664" spans="1:7" s="35" customFormat="1" x14ac:dyDescent="0.25">
      <c r="A664" s="204"/>
      <c r="C664"/>
      <c r="D664" s="101"/>
      <c r="E664"/>
      <c r="F664"/>
      <c r="G664"/>
    </row>
    <row r="665" spans="1:7" s="35" customFormat="1" x14ac:dyDescent="0.25">
      <c r="A665" s="204"/>
      <c r="C665"/>
      <c r="D665" s="101"/>
      <c r="E665"/>
      <c r="F665"/>
      <c r="G665"/>
    </row>
    <row r="666" spans="1:7" s="35" customFormat="1" x14ac:dyDescent="0.25">
      <c r="A666" s="204"/>
      <c r="C666"/>
      <c r="D666" s="101"/>
      <c r="E666"/>
      <c r="F666"/>
      <c r="G666"/>
    </row>
    <row r="667" spans="1:7" s="35" customFormat="1" x14ac:dyDescent="0.25">
      <c r="A667" s="204"/>
      <c r="C667"/>
      <c r="D667" s="101"/>
      <c r="E667"/>
      <c r="F667"/>
      <c r="G667"/>
    </row>
    <row r="668" spans="1:7" s="35" customFormat="1" x14ac:dyDescent="0.25">
      <c r="A668" s="204"/>
      <c r="C668"/>
      <c r="D668" s="101"/>
      <c r="E668"/>
      <c r="F668"/>
      <c r="G668"/>
    </row>
    <row r="669" spans="1:7" s="35" customFormat="1" x14ac:dyDescent="0.25">
      <c r="A669" s="204"/>
      <c r="C669"/>
      <c r="D669" s="101"/>
      <c r="E669"/>
      <c r="F669"/>
      <c r="G669"/>
    </row>
    <row r="670" spans="1:7" s="35" customFormat="1" x14ac:dyDescent="0.25">
      <c r="A670" s="204"/>
      <c r="C670"/>
      <c r="D670" s="101"/>
      <c r="E670"/>
      <c r="F670"/>
      <c r="G670"/>
    </row>
    <row r="671" spans="1:7" s="35" customFormat="1" x14ac:dyDescent="0.25">
      <c r="A671" s="204"/>
      <c r="C671"/>
      <c r="D671" s="101"/>
      <c r="E671"/>
      <c r="F671"/>
      <c r="G671"/>
    </row>
    <row r="672" spans="1:7" s="35" customFormat="1" x14ac:dyDescent="0.25">
      <c r="A672" s="204"/>
      <c r="C672"/>
      <c r="D672" s="101"/>
      <c r="E672"/>
      <c r="F672"/>
      <c r="G672"/>
    </row>
    <row r="673" spans="1:7" s="35" customFormat="1" x14ac:dyDescent="0.25">
      <c r="A673" s="204"/>
      <c r="C673"/>
      <c r="D673" s="101"/>
      <c r="E673"/>
      <c r="F673"/>
      <c r="G673"/>
    </row>
    <row r="674" spans="1:7" s="35" customFormat="1" x14ac:dyDescent="0.25">
      <c r="A674" s="204"/>
      <c r="C674"/>
      <c r="D674" s="101"/>
      <c r="E674"/>
      <c r="F674"/>
      <c r="G674"/>
    </row>
    <row r="675" spans="1:7" s="35" customFormat="1" x14ac:dyDescent="0.25">
      <c r="A675" s="204"/>
      <c r="C675"/>
      <c r="D675" s="101"/>
      <c r="E675"/>
      <c r="F675"/>
      <c r="G675"/>
    </row>
    <row r="676" spans="1:7" s="35" customFormat="1" x14ac:dyDescent="0.25">
      <c r="A676" s="204"/>
      <c r="C676"/>
      <c r="D676" s="101"/>
      <c r="E676"/>
      <c r="F676"/>
      <c r="G676"/>
    </row>
    <row r="677" spans="1:7" s="35" customFormat="1" x14ac:dyDescent="0.25">
      <c r="A677" s="204"/>
      <c r="C677"/>
      <c r="D677" s="101"/>
      <c r="E677"/>
      <c r="F677"/>
      <c r="G677"/>
    </row>
    <row r="678" spans="1:7" s="35" customFormat="1" x14ac:dyDescent="0.25">
      <c r="A678" s="204"/>
      <c r="C678"/>
      <c r="D678" s="101"/>
      <c r="E678"/>
      <c r="F678"/>
      <c r="G678"/>
    </row>
    <row r="679" spans="1:7" s="35" customFormat="1" x14ac:dyDescent="0.25">
      <c r="A679" s="204"/>
      <c r="C679"/>
      <c r="D679" s="101"/>
      <c r="E679"/>
      <c r="F679"/>
      <c r="G679"/>
    </row>
    <row r="680" spans="1:7" s="35" customFormat="1" x14ac:dyDescent="0.25">
      <c r="A680" s="204"/>
      <c r="C680"/>
      <c r="D680" s="101"/>
      <c r="E680"/>
      <c r="F680"/>
      <c r="G680"/>
    </row>
    <row r="681" spans="1:7" s="35" customFormat="1" x14ac:dyDescent="0.25">
      <c r="A681" s="204"/>
      <c r="C681"/>
      <c r="D681" s="101"/>
      <c r="E681"/>
      <c r="F681"/>
      <c r="G681"/>
    </row>
    <row r="682" spans="1:7" s="35" customFormat="1" x14ac:dyDescent="0.25">
      <c r="A682" s="204"/>
      <c r="C682"/>
      <c r="D682" s="101"/>
      <c r="E682"/>
      <c r="F682"/>
      <c r="G682"/>
    </row>
    <row r="683" spans="1:7" s="35" customFormat="1" x14ac:dyDescent="0.25">
      <c r="A683" s="204"/>
      <c r="C683"/>
      <c r="D683" s="101"/>
      <c r="E683"/>
      <c r="F683"/>
      <c r="G683"/>
    </row>
    <row r="684" spans="1:7" s="35" customFormat="1" x14ac:dyDescent="0.25">
      <c r="A684" s="204"/>
      <c r="C684"/>
      <c r="D684" s="101"/>
      <c r="E684"/>
      <c r="F684"/>
      <c r="G684"/>
    </row>
    <row r="685" spans="1:7" s="35" customFormat="1" x14ac:dyDescent="0.25">
      <c r="A685" s="204"/>
      <c r="C685"/>
      <c r="D685" s="101"/>
      <c r="E685"/>
      <c r="F685"/>
      <c r="G685"/>
    </row>
    <row r="686" spans="1:7" s="35" customFormat="1" x14ac:dyDescent="0.25">
      <c r="A686" s="204"/>
      <c r="C686"/>
      <c r="D686" s="101"/>
      <c r="E686"/>
      <c r="F686"/>
      <c r="G686"/>
    </row>
    <row r="687" spans="1:7" s="35" customFormat="1" x14ac:dyDescent="0.25">
      <c r="A687" s="204"/>
      <c r="C687"/>
      <c r="D687" s="101"/>
      <c r="E687"/>
      <c r="F687"/>
      <c r="G687"/>
    </row>
    <row r="688" spans="1:7" s="35" customFormat="1" x14ac:dyDescent="0.25">
      <c r="A688" s="204"/>
      <c r="C688"/>
      <c r="D688" s="101"/>
      <c r="E688"/>
      <c r="F688"/>
      <c r="G688"/>
    </row>
    <row r="689" spans="1:7" s="35" customFormat="1" x14ac:dyDescent="0.25">
      <c r="A689" s="204"/>
      <c r="C689"/>
      <c r="D689" s="101"/>
      <c r="E689"/>
      <c r="F689"/>
      <c r="G689"/>
    </row>
    <row r="690" spans="1:7" s="35" customFormat="1" x14ac:dyDescent="0.25">
      <c r="A690" s="204"/>
      <c r="C690"/>
      <c r="D690" s="101"/>
      <c r="E690"/>
      <c r="F690"/>
      <c r="G690"/>
    </row>
    <row r="691" spans="1:7" s="35" customFormat="1" x14ac:dyDescent="0.25">
      <c r="A691" s="204"/>
      <c r="C691"/>
      <c r="D691" s="101"/>
      <c r="E691"/>
      <c r="F691"/>
      <c r="G691"/>
    </row>
    <row r="692" spans="1:7" s="35" customFormat="1" x14ac:dyDescent="0.25">
      <c r="A692" s="204"/>
      <c r="C692"/>
      <c r="D692" s="101"/>
      <c r="E692"/>
      <c r="F692"/>
      <c r="G692"/>
    </row>
    <row r="693" spans="1:7" s="35" customFormat="1" x14ac:dyDescent="0.25">
      <c r="A693" s="204"/>
      <c r="C693"/>
      <c r="D693" s="101"/>
      <c r="E693"/>
      <c r="F693"/>
      <c r="G693"/>
    </row>
    <row r="694" spans="1:7" s="35" customFormat="1" x14ac:dyDescent="0.25">
      <c r="A694" s="204"/>
      <c r="C694"/>
      <c r="D694" s="101"/>
      <c r="E694"/>
      <c r="F694"/>
      <c r="G694"/>
    </row>
    <row r="695" spans="1:7" s="35" customFormat="1" x14ac:dyDescent="0.25">
      <c r="A695" s="204"/>
      <c r="C695"/>
      <c r="D695" s="101"/>
      <c r="E695"/>
      <c r="F695"/>
      <c r="G695"/>
    </row>
    <row r="696" spans="1:7" s="35" customFormat="1" x14ac:dyDescent="0.25">
      <c r="A696" s="204"/>
      <c r="C696"/>
      <c r="D696" s="101"/>
      <c r="E696"/>
      <c r="F696"/>
      <c r="G696"/>
    </row>
    <row r="697" spans="1:7" s="35" customFormat="1" x14ac:dyDescent="0.25">
      <c r="A697" s="204"/>
      <c r="C697"/>
      <c r="D697" s="101"/>
      <c r="E697"/>
      <c r="F697"/>
      <c r="G697"/>
    </row>
    <row r="698" spans="1:7" s="35" customFormat="1" x14ac:dyDescent="0.25">
      <c r="A698" s="204"/>
      <c r="C698"/>
      <c r="D698" s="101"/>
      <c r="E698"/>
      <c r="F698"/>
      <c r="G698"/>
    </row>
    <row r="699" spans="1:7" s="35" customFormat="1" x14ac:dyDescent="0.25">
      <c r="A699" s="204"/>
      <c r="C699"/>
      <c r="D699" s="101"/>
      <c r="E699"/>
      <c r="F699"/>
      <c r="G699"/>
    </row>
    <row r="700" spans="1:7" s="35" customFormat="1" x14ac:dyDescent="0.25">
      <c r="A700" s="204"/>
      <c r="C700"/>
      <c r="D700" s="101"/>
      <c r="E700"/>
      <c r="F700"/>
      <c r="G700"/>
    </row>
    <row r="701" spans="1:7" s="35" customFormat="1" x14ac:dyDescent="0.25">
      <c r="A701" s="204"/>
      <c r="C701"/>
      <c r="D701" s="101"/>
      <c r="E701"/>
      <c r="F701"/>
      <c r="G701"/>
    </row>
    <row r="702" spans="1:7" s="35" customFormat="1" x14ac:dyDescent="0.25">
      <c r="A702" s="204"/>
      <c r="C702"/>
      <c r="D702" s="101"/>
      <c r="E702"/>
      <c r="F702"/>
      <c r="G702"/>
    </row>
    <row r="703" spans="1:7" s="35" customFormat="1" x14ac:dyDescent="0.25">
      <c r="A703" s="204"/>
      <c r="C703"/>
      <c r="D703" s="101"/>
      <c r="E703"/>
      <c r="F703"/>
      <c r="G703"/>
    </row>
    <row r="704" spans="1:7" s="35" customFormat="1" x14ac:dyDescent="0.25">
      <c r="A704" s="204"/>
      <c r="C704"/>
      <c r="D704" s="101"/>
      <c r="E704"/>
      <c r="F704"/>
      <c r="G704"/>
    </row>
    <row r="705" spans="1:7" s="35" customFormat="1" x14ac:dyDescent="0.25">
      <c r="A705" s="204"/>
      <c r="C705"/>
      <c r="D705" s="101"/>
      <c r="E705"/>
      <c r="F705"/>
      <c r="G705"/>
    </row>
    <row r="706" spans="1:7" s="35" customFormat="1" x14ac:dyDescent="0.25">
      <c r="A706" s="204"/>
      <c r="C706"/>
      <c r="D706" s="101"/>
      <c r="E706"/>
      <c r="F706"/>
      <c r="G706"/>
    </row>
    <row r="707" spans="1:7" s="35" customFormat="1" x14ac:dyDescent="0.25">
      <c r="A707" s="204"/>
      <c r="C707"/>
      <c r="D707" s="101"/>
      <c r="E707"/>
      <c r="F707"/>
      <c r="G707"/>
    </row>
    <row r="708" spans="1:7" s="35" customFormat="1" x14ac:dyDescent="0.25">
      <c r="A708" s="204"/>
      <c r="C708"/>
      <c r="D708" s="101"/>
      <c r="E708"/>
      <c r="F708"/>
      <c r="G708"/>
    </row>
    <row r="709" spans="1:7" s="35" customFormat="1" x14ac:dyDescent="0.25">
      <c r="A709" s="204"/>
      <c r="C709"/>
      <c r="D709" s="101"/>
      <c r="E709"/>
      <c r="F709"/>
      <c r="G709"/>
    </row>
    <row r="710" spans="1:7" s="35" customFormat="1" x14ac:dyDescent="0.25">
      <c r="A710" s="204"/>
      <c r="C710"/>
      <c r="D710" s="101"/>
      <c r="E710"/>
      <c r="F710"/>
      <c r="G710"/>
    </row>
    <row r="711" spans="1:7" s="35" customFormat="1" x14ac:dyDescent="0.25">
      <c r="A711" s="204"/>
      <c r="C711"/>
      <c r="D711" s="101"/>
      <c r="E711"/>
      <c r="F711"/>
      <c r="G711"/>
    </row>
    <row r="712" spans="1:7" s="35" customFormat="1" x14ac:dyDescent="0.25">
      <c r="A712" s="204"/>
      <c r="C712"/>
      <c r="D712" s="101"/>
      <c r="E712"/>
      <c r="F712"/>
      <c r="G712"/>
    </row>
    <row r="713" spans="1:7" s="35" customFormat="1" x14ac:dyDescent="0.25">
      <c r="A713" s="204"/>
      <c r="C713"/>
      <c r="D713" s="101"/>
      <c r="E713"/>
      <c r="F713"/>
      <c r="G713"/>
    </row>
    <row r="714" spans="1:7" s="35" customFormat="1" x14ac:dyDescent="0.25">
      <c r="A714" s="204"/>
      <c r="C714"/>
      <c r="D714" s="101"/>
      <c r="E714"/>
      <c r="F714"/>
      <c r="G714"/>
    </row>
    <row r="715" spans="1:7" s="35" customFormat="1" x14ac:dyDescent="0.25">
      <c r="A715" s="204"/>
      <c r="C715"/>
      <c r="D715" s="101"/>
      <c r="E715"/>
      <c r="F715"/>
      <c r="G715"/>
    </row>
    <row r="716" spans="1:7" s="35" customFormat="1" x14ac:dyDescent="0.25">
      <c r="A716" s="204"/>
      <c r="C716"/>
      <c r="D716" s="101"/>
      <c r="E716"/>
      <c r="F716"/>
      <c r="G716"/>
    </row>
    <row r="717" spans="1:7" s="35" customFormat="1" x14ac:dyDescent="0.25">
      <c r="A717" s="204"/>
      <c r="C717"/>
      <c r="D717" s="101"/>
      <c r="E717"/>
      <c r="F717"/>
      <c r="G717"/>
    </row>
    <row r="718" spans="1:7" s="35" customFormat="1" x14ac:dyDescent="0.25">
      <c r="A718" s="204"/>
      <c r="C718"/>
      <c r="D718" s="101"/>
      <c r="E718"/>
      <c r="F718"/>
      <c r="G718"/>
    </row>
    <row r="719" spans="1:7" s="35" customFormat="1" x14ac:dyDescent="0.25">
      <c r="A719" s="204"/>
      <c r="C719"/>
      <c r="D719" s="101"/>
      <c r="E719"/>
      <c r="F719"/>
      <c r="G719"/>
    </row>
    <row r="720" spans="1:7" s="35" customFormat="1" x14ac:dyDescent="0.25">
      <c r="A720" s="204"/>
      <c r="C720"/>
      <c r="D720" s="101"/>
      <c r="E720"/>
      <c r="F720"/>
      <c r="G720"/>
    </row>
    <row r="721" spans="1:7" s="35" customFormat="1" x14ac:dyDescent="0.25">
      <c r="A721" s="204"/>
      <c r="C721"/>
      <c r="D721" s="101"/>
      <c r="E721"/>
      <c r="F721"/>
      <c r="G721"/>
    </row>
    <row r="722" spans="1:7" s="35" customFormat="1" x14ac:dyDescent="0.25">
      <c r="A722" s="204"/>
      <c r="C722"/>
      <c r="D722" s="101"/>
      <c r="E722"/>
      <c r="F722"/>
      <c r="G722"/>
    </row>
    <row r="723" spans="1:7" s="35" customFormat="1" x14ac:dyDescent="0.25">
      <c r="A723" s="204"/>
      <c r="C723"/>
      <c r="D723" s="101"/>
      <c r="E723"/>
      <c r="F723"/>
      <c r="G723"/>
    </row>
    <row r="724" spans="1:7" s="35" customFormat="1" x14ac:dyDescent="0.25">
      <c r="A724" s="204"/>
      <c r="C724"/>
      <c r="D724" s="101"/>
      <c r="E724"/>
      <c r="F724"/>
      <c r="G724"/>
    </row>
    <row r="725" spans="1:7" s="35" customFormat="1" x14ac:dyDescent="0.25">
      <c r="A725" s="204"/>
      <c r="C725"/>
      <c r="D725" s="101"/>
      <c r="E725"/>
      <c r="F725"/>
      <c r="G725"/>
    </row>
    <row r="726" spans="1:7" s="35" customFormat="1" x14ac:dyDescent="0.25">
      <c r="A726" s="204"/>
      <c r="C726"/>
      <c r="D726" s="101"/>
      <c r="E726"/>
      <c r="F726"/>
      <c r="G726"/>
    </row>
    <row r="727" spans="1:7" s="35" customFormat="1" x14ac:dyDescent="0.25">
      <c r="A727" s="204"/>
      <c r="C727"/>
      <c r="D727" s="101"/>
      <c r="E727"/>
      <c r="F727"/>
      <c r="G727"/>
    </row>
    <row r="728" spans="1:7" s="35" customFormat="1" x14ac:dyDescent="0.25">
      <c r="A728" s="204"/>
      <c r="C728"/>
      <c r="D728" s="101"/>
      <c r="E728"/>
      <c r="F728"/>
      <c r="G728"/>
    </row>
    <row r="729" spans="1:7" s="35" customFormat="1" x14ac:dyDescent="0.25">
      <c r="A729" s="204"/>
      <c r="C729"/>
      <c r="D729" s="101"/>
      <c r="E729"/>
      <c r="F729"/>
      <c r="G729"/>
    </row>
    <row r="730" spans="1:7" s="35" customFormat="1" x14ac:dyDescent="0.25">
      <c r="A730" s="204"/>
      <c r="C730"/>
      <c r="D730" s="101"/>
      <c r="E730"/>
      <c r="F730"/>
      <c r="G730"/>
    </row>
    <row r="731" spans="1:7" s="35" customFormat="1" x14ac:dyDescent="0.25">
      <c r="A731" s="204"/>
      <c r="C731"/>
      <c r="D731" s="101"/>
      <c r="E731"/>
      <c r="F731"/>
      <c r="G731"/>
    </row>
    <row r="732" spans="1:7" s="35" customFormat="1" x14ac:dyDescent="0.25">
      <c r="A732" s="204"/>
      <c r="C732"/>
      <c r="D732" s="101"/>
      <c r="E732"/>
      <c r="F732"/>
      <c r="G732"/>
    </row>
    <row r="733" spans="1:7" s="35" customFormat="1" x14ac:dyDescent="0.25">
      <c r="A733" s="204"/>
      <c r="C733"/>
      <c r="D733" s="101"/>
      <c r="E733"/>
      <c r="F733"/>
      <c r="G733"/>
    </row>
    <row r="734" spans="1:7" s="35" customFormat="1" x14ac:dyDescent="0.25">
      <c r="A734" s="204"/>
      <c r="C734"/>
      <c r="D734" s="101"/>
      <c r="E734"/>
      <c r="F734"/>
      <c r="G734"/>
    </row>
    <row r="735" spans="1:7" s="35" customFormat="1" x14ac:dyDescent="0.25">
      <c r="A735" s="204"/>
      <c r="C735"/>
      <c r="D735" s="101"/>
      <c r="E735"/>
      <c r="F735"/>
      <c r="G735"/>
    </row>
    <row r="736" spans="1:7" s="35" customFormat="1" x14ac:dyDescent="0.25">
      <c r="A736" s="204"/>
      <c r="C736"/>
      <c r="D736" s="101"/>
      <c r="E736"/>
      <c r="F736"/>
      <c r="G736"/>
    </row>
    <row r="737" spans="1:7" s="35" customFormat="1" x14ac:dyDescent="0.25">
      <c r="A737" s="204"/>
      <c r="C737"/>
      <c r="D737" s="101"/>
      <c r="E737"/>
      <c r="F737"/>
      <c r="G737"/>
    </row>
    <row r="738" spans="1:7" s="35" customFormat="1" x14ac:dyDescent="0.25">
      <c r="A738" s="204"/>
      <c r="C738"/>
      <c r="D738" s="101"/>
      <c r="E738"/>
      <c r="F738"/>
      <c r="G738"/>
    </row>
    <row r="739" spans="1:7" s="35" customFormat="1" x14ac:dyDescent="0.25">
      <c r="A739" s="204"/>
      <c r="C739"/>
      <c r="D739" s="101"/>
      <c r="E739"/>
      <c r="F739"/>
      <c r="G739"/>
    </row>
    <row r="740" spans="1:7" s="35" customFormat="1" x14ac:dyDescent="0.25">
      <c r="A740" s="204"/>
      <c r="C740"/>
      <c r="D740" s="101"/>
      <c r="E740"/>
      <c r="F740"/>
      <c r="G740"/>
    </row>
    <row r="741" spans="1:7" s="35" customFormat="1" x14ac:dyDescent="0.25">
      <c r="A741" s="204"/>
      <c r="C741"/>
      <c r="D741" s="101"/>
      <c r="E741"/>
      <c r="F741"/>
      <c r="G741"/>
    </row>
    <row r="742" spans="1:7" s="35" customFormat="1" x14ac:dyDescent="0.25">
      <c r="A742" s="204"/>
      <c r="C742"/>
      <c r="D742" s="101"/>
      <c r="E742"/>
      <c r="F742"/>
      <c r="G742"/>
    </row>
    <row r="743" spans="1:7" s="35" customFormat="1" x14ac:dyDescent="0.25">
      <c r="A743" s="204"/>
      <c r="C743"/>
      <c r="D743" s="101"/>
      <c r="E743"/>
      <c r="F743"/>
      <c r="G743"/>
    </row>
    <row r="744" spans="1:7" s="35" customFormat="1" x14ac:dyDescent="0.25">
      <c r="A744" s="204"/>
      <c r="C744"/>
      <c r="D744" s="101"/>
      <c r="E744"/>
      <c r="F744"/>
      <c r="G744"/>
    </row>
    <row r="745" spans="1:7" s="35" customFormat="1" x14ac:dyDescent="0.25">
      <c r="A745" s="204"/>
      <c r="C745"/>
      <c r="D745" s="101"/>
      <c r="E745"/>
      <c r="F745"/>
      <c r="G745"/>
    </row>
    <row r="746" spans="1:7" s="35" customFormat="1" x14ac:dyDescent="0.25">
      <c r="A746" s="204"/>
      <c r="C746"/>
      <c r="D746" s="101"/>
      <c r="E746"/>
      <c r="F746"/>
      <c r="G746"/>
    </row>
    <row r="747" spans="1:7" s="35" customFormat="1" x14ac:dyDescent="0.25">
      <c r="A747" s="204"/>
      <c r="C747"/>
      <c r="D747" s="101"/>
      <c r="E747"/>
      <c r="F747"/>
      <c r="G747"/>
    </row>
    <row r="748" spans="1:7" s="35" customFormat="1" x14ac:dyDescent="0.25">
      <c r="A748" s="204"/>
      <c r="C748"/>
      <c r="D748" s="101"/>
      <c r="E748"/>
      <c r="F748"/>
      <c r="G748"/>
    </row>
    <row r="749" spans="1:7" s="35" customFormat="1" x14ac:dyDescent="0.25">
      <c r="A749" s="204"/>
      <c r="C749"/>
      <c r="D749" s="101"/>
      <c r="E749"/>
      <c r="F749"/>
      <c r="G749"/>
    </row>
    <row r="750" spans="1:7" s="35" customFormat="1" x14ac:dyDescent="0.25">
      <c r="A750" s="204"/>
      <c r="C750"/>
      <c r="D750" s="101"/>
      <c r="E750"/>
      <c r="F750"/>
      <c r="G750"/>
    </row>
    <row r="751" spans="1:7" s="35" customFormat="1" x14ac:dyDescent="0.25">
      <c r="A751" s="204"/>
      <c r="C751"/>
      <c r="D751" s="101"/>
      <c r="E751"/>
      <c r="F751"/>
      <c r="G751"/>
    </row>
    <row r="752" spans="1:7" s="35" customFormat="1" x14ac:dyDescent="0.25">
      <c r="A752" s="204"/>
      <c r="C752"/>
      <c r="D752" s="101"/>
      <c r="E752"/>
      <c r="F752"/>
      <c r="G752"/>
    </row>
    <row r="753" spans="1:7" s="35" customFormat="1" x14ac:dyDescent="0.25">
      <c r="A753" s="204"/>
      <c r="C753"/>
      <c r="D753" s="101"/>
      <c r="E753"/>
      <c r="F753"/>
      <c r="G753"/>
    </row>
    <row r="754" spans="1:7" s="35" customFormat="1" x14ac:dyDescent="0.25">
      <c r="A754" s="204"/>
      <c r="C754"/>
      <c r="D754" s="101"/>
      <c r="E754"/>
      <c r="F754"/>
      <c r="G754"/>
    </row>
    <row r="755" spans="1:7" s="35" customFormat="1" x14ac:dyDescent="0.25">
      <c r="A755" s="204"/>
      <c r="C755"/>
      <c r="D755" s="101"/>
      <c r="E755"/>
      <c r="F755"/>
      <c r="G755"/>
    </row>
    <row r="756" spans="1:7" s="35" customFormat="1" x14ac:dyDescent="0.25">
      <c r="A756" s="204"/>
      <c r="C756"/>
      <c r="D756" s="101"/>
      <c r="E756"/>
      <c r="F756"/>
      <c r="G756"/>
    </row>
    <row r="757" spans="1:7" s="35" customFormat="1" x14ac:dyDescent="0.25">
      <c r="A757" s="204"/>
      <c r="C757"/>
      <c r="D757" s="101"/>
      <c r="E757"/>
      <c r="F757"/>
      <c r="G757"/>
    </row>
    <row r="758" spans="1:7" s="35" customFormat="1" x14ac:dyDescent="0.25">
      <c r="A758" s="204"/>
      <c r="C758"/>
      <c r="D758" s="101"/>
      <c r="E758"/>
      <c r="F758"/>
      <c r="G758"/>
    </row>
    <row r="759" spans="1:7" s="35" customFormat="1" x14ac:dyDescent="0.25">
      <c r="A759" s="204"/>
      <c r="C759"/>
      <c r="D759" s="101"/>
      <c r="E759"/>
      <c r="F759"/>
      <c r="G759"/>
    </row>
    <row r="760" spans="1:7" s="35" customFormat="1" x14ac:dyDescent="0.25">
      <c r="A760" s="204"/>
      <c r="C760"/>
      <c r="D760" s="101"/>
      <c r="E760"/>
      <c r="F760"/>
      <c r="G760"/>
    </row>
    <row r="761" spans="1:7" s="35" customFormat="1" x14ac:dyDescent="0.25">
      <c r="A761" s="204"/>
      <c r="C761"/>
      <c r="D761" s="101"/>
      <c r="E761"/>
      <c r="F761"/>
      <c r="G761"/>
    </row>
    <row r="762" spans="1:7" s="35" customFormat="1" x14ac:dyDescent="0.25">
      <c r="A762" s="204"/>
      <c r="C762"/>
      <c r="D762" s="101"/>
      <c r="E762"/>
      <c r="F762"/>
      <c r="G762"/>
    </row>
    <row r="763" spans="1:7" s="35" customFormat="1" x14ac:dyDescent="0.25">
      <c r="A763" s="204"/>
      <c r="C763"/>
      <c r="D763" s="101"/>
      <c r="E763"/>
      <c r="F763"/>
      <c r="G763"/>
    </row>
    <row r="764" spans="1:7" s="35" customFormat="1" x14ac:dyDescent="0.25">
      <c r="A764" s="204"/>
      <c r="C764"/>
      <c r="D764" s="101"/>
      <c r="E764"/>
      <c r="F764"/>
      <c r="G764"/>
    </row>
    <row r="765" spans="1:7" s="35" customFormat="1" x14ac:dyDescent="0.25">
      <c r="A765" s="204"/>
      <c r="C765"/>
      <c r="D765" s="101"/>
      <c r="E765"/>
      <c r="F765"/>
      <c r="G765"/>
    </row>
    <row r="766" spans="1:7" s="35" customFormat="1" x14ac:dyDescent="0.25">
      <c r="A766" s="204"/>
      <c r="C766"/>
      <c r="D766" s="101"/>
      <c r="E766"/>
      <c r="F766"/>
      <c r="G766"/>
    </row>
    <row r="767" spans="1:7" s="35" customFormat="1" x14ac:dyDescent="0.25">
      <c r="A767" s="204"/>
      <c r="C767"/>
      <c r="D767" s="101"/>
      <c r="E767"/>
      <c r="F767"/>
      <c r="G767"/>
    </row>
    <row r="768" spans="1:7" s="35" customFormat="1" x14ac:dyDescent="0.25">
      <c r="A768" s="204"/>
      <c r="C768"/>
      <c r="D768" s="101"/>
      <c r="E768"/>
      <c r="F768"/>
      <c r="G768"/>
    </row>
    <row r="769" spans="1:7" s="35" customFormat="1" x14ac:dyDescent="0.25">
      <c r="A769" s="204"/>
      <c r="C769"/>
      <c r="D769" s="101"/>
      <c r="E769"/>
      <c r="F769"/>
      <c r="G769"/>
    </row>
    <row r="770" spans="1:7" s="35" customFormat="1" x14ac:dyDescent="0.25">
      <c r="A770" s="204"/>
      <c r="C770"/>
      <c r="D770" s="101"/>
      <c r="E770"/>
      <c r="F770"/>
      <c r="G770"/>
    </row>
    <row r="771" spans="1:7" s="35" customFormat="1" x14ac:dyDescent="0.25">
      <c r="A771" s="204"/>
      <c r="C771"/>
      <c r="D771" s="101"/>
      <c r="E771"/>
      <c r="F771"/>
      <c r="G771"/>
    </row>
    <row r="772" spans="1:7" s="35" customFormat="1" x14ac:dyDescent="0.25">
      <c r="A772" s="204"/>
      <c r="C772"/>
      <c r="D772" s="101"/>
      <c r="E772"/>
      <c r="F772"/>
      <c r="G772"/>
    </row>
    <row r="773" spans="1:7" s="35" customFormat="1" x14ac:dyDescent="0.25">
      <c r="A773" s="204"/>
      <c r="C773"/>
      <c r="D773" s="101"/>
      <c r="E773"/>
      <c r="F773"/>
      <c r="G773"/>
    </row>
    <row r="774" spans="1:7" s="35" customFormat="1" x14ac:dyDescent="0.25">
      <c r="A774" s="204"/>
      <c r="C774"/>
      <c r="D774" s="101"/>
      <c r="E774"/>
      <c r="F774"/>
      <c r="G774"/>
    </row>
    <row r="775" spans="1:7" s="35" customFormat="1" x14ac:dyDescent="0.25">
      <c r="A775" s="204"/>
      <c r="C775"/>
      <c r="D775" s="101"/>
      <c r="E775"/>
      <c r="F775"/>
      <c r="G775"/>
    </row>
    <row r="776" spans="1:7" s="35" customFormat="1" x14ac:dyDescent="0.25">
      <c r="A776" s="204"/>
      <c r="C776"/>
      <c r="D776" s="101"/>
      <c r="E776"/>
      <c r="F776"/>
      <c r="G776"/>
    </row>
    <row r="777" spans="1:7" s="35" customFormat="1" x14ac:dyDescent="0.25">
      <c r="A777" s="204"/>
      <c r="C777"/>
      <c r="D777" s="101"/>
      <c r="E777"/>
      <c r="F777"/>
      <c r="G777"/>
    </row>
    <row r="778" spans="1:7" s="35" customFormat="1" x14ac:dyDescent="0.25">
      <c r="A778" s="204"/>
      <c r="C778"/>
      <c r="D778" s="101"/>
      <c r="E778"/>
      <c r="F778"/>
      <c r="G778"/>
    </row>
    <row r="779" spans="1:7" s="35" customFormat="1" x14ac:dyDescent="0.25">
      <c r="A779" s="204"/>
      <c r="C779"/>
      <c r="D779" s="101"/>
      <c r="E779"/>
      <c r="F779"/>
      <c r="G779"/>
    </row>
    <row r="780" spans="1:7" s="35" customFormat="1" x14ac:dyDescent="0.25">
      <c r="A780" s="204"/>
      <c r="C780"/>
      <c r="D780" s="101"/>
      <c r="E780"/>
      <c r="F780"/>
      <c r="G780"/>
    </row>
    <row r="781" spans="1:7" s="35" customFormat="1" x14ac:dyDescent="0.25">
      <c r="A781" s="204"/>
      <c r="C781"/>
      <c r="D781" s="101"/>
      <c r="E781"/>
      <c r="F781"/>
      <c r="G781"/>
    </row>
    <row r="782" spans="1:7" s="35" customFormat="1" x14ac:dyDescent="0.25">
      <c r="A782" s="204"/>
      <c r="C782"/>
      <c r="D782" s="101"/>
      <c r="E782"/>
      <c r="F782"/>
      <c r="G782"/>
    </row>
    <row r="783" spans="1:7" s="35" customFormat="1" x14ac:dyDescent="0.25">
      <c r="A783" s="204"/>
      <c r="C783"/>
      <c r="D783" s="101"/>
      <c r="E783"/>
      <c r="F783"/>
      <c r="G783"/>
    </row>
    <row r="784" spans="1:7" s="35" customFormat="1" x14ac:dyDescent="0.25">
      <c r="A784" s="204"/>
      <c r="C784"/>
      <c r="D784" s="101"/>
      <c r="E784"/>
      <c r="F784"/>
      <c r="G784"/>
    </row>
    <row r="785" spans="1:7" s="35" customFormat="1" x14ac:dyDescent="0.25">
      <c r="A785" s="204"/>
      <c r="C785"/>
      <c r="D785" s="101"/>
      <c r="E785"/>
      <c r="F785"/>
      <c r="G785"/>
    </row>
    <row r="786" spans="1:7" s="35" customFormat="1" x14ac:dyDescent="0.25">
      <c r="A786" s="204"/>
      <c r="C786"/>
      <c r="D786" s="101"/>
      <c r="E786"/>
      <c r="F786"/>
      <c r="G786"/>
    </row>
    <row r="787" spans="1:7" s="35" customFormat="1" x14ac:dyDescent="0.25">
      <c r="A787" s="204"/>
      <c r="C787"/>
      <c r="D787" s="101"/>
      <c r="E787"/>
      <c r="F787"/>
      <c r="G787"/>
    </row>
    <row r="788" spans="1:7" s="35" customFormat="1" x14ac:dyDescent="0.25">
      <c r="A788" s="204"/>
      <c r="C788"/>
      <c r="D788" s="101"/>
      <c r="E788"/>
      <c r="F788"/>
      <c r="G788"/>
    </row>
    <row r="789" spans="1:7" s="35" customFormat="1" x14ac:dyDescent="0.25">
      <c r="A789" s="204"/>
      <c r="C789"/>
      <c r="D789" s="101"/>
      <c r="E789"/>
      <c r="F789"/>
      <c r="G789"/>
    </row>
    <row r="790" spans="1:7" s="35" customFormat="1" x14ac:dyDescent="0.25">
      <c r="A790" s="204"/>
      <c r="C790"/>
      <c r="D790" s="101"/>
      <c r="E790"/>
      <c r="F790"/>
      <c r="G790"/>
    </row>
    <row r="791" spans="1:7" s="35" customFormat="1" x14ac:dyDescent="0.25">
      <c r="A791" s="204"/>
      <c r="C791"/>
      <c r="D791" s="101"/>
      <c r="E791"/>
      <c r="F791"/>
      <c r="G791"/>
    </row>
    <row r="792" spans="1:7" s="35" customFormat="1" x14ac:dyDescent="0.25">
      <c r="A792" s="204"/>
      <c r="C792"/>
      <c r="D792" s="101"/>
      <c r="E792"/>
      <c r="F792"/>
      <c r="G792"/>
    </row>
    <row r="793" spans="1:7" s="35" customFormat="1" x14ac:dyDescent="0.25">
      <c r="A793" s="204"/>
      <c r="C793"/>
      <c r="D793" s="101"/>
      <c r="E793"/>
      <c r="F793"/>
      <c r="G793"/>
    </row>
    <row r="794" spans="1:7" s="35" customFormat="1" x14ac:dyDescent="0.25">
      <c r="A794" s="204"/>
      <c r="C794"/>
      <c r="D794" s="101"/>
      <c r="E794"/>
      <c r="F794"/>
      <c r="G794"/>
    </row>
    <row r="795" spans="1:7" s="35" customFormat="1" x14ac:dyDescent="0.25">
      <c r="A795" s="204"/>
      <c r="C795"/>
      <c r="D795" s="101"/>
      <c r="E795"/>
      <c r="F795"/>
      <c r="G795"/>
    </row>
    <row r="796" spans="1:7" s="35" customFormat="1" x14ac:dyDescent="0.25">
      <c r="A796" s="204"/>
      <c r="C796"/>
      <c r="D796" s="101"/>
      <c r="E796"/>
      <c r="F796"/>
      <c r="G796"/>
    </row>
    <row r="797" spans="1:7" s="35" customFormat="1" x14ac:dyDescent="0.25">
      <c r="A797" s="204"/>
      <c r="C797"/>
      <c r="D797" s="101"/>
      <c r="E797"/>
      <c r="F797"/>
      <c r="G797"/>
    </row>
    <row r="798" spans="1:7" s="35" customFormat="1" x14ac:dyDescent="0.25">
      <c r="A798" s="204"/>
      <c r="C798"/>
      <c r="D798" s="101"/>
      <c r="E798"/>
      <c r="F798"/>
      <c r="G798"/>
    </row>
    <row r="799" spans="1:7" s="35" customFormat="1" x14ac:dyDescent="0.25">
      <c r="A799" s="204"/>
      <c r="C799"/>
      <c r="D799" s="101"/>
      <c r="E799"/>
      <c r="F799"/>
      <c r="G799"/>
    </row>
    <row r="800" spans="1:7" s="35" customFormat="1" x14ac:dyDescent="0.25">
      <c r="A800" s="204"/>
      <c r="C800"/>
      <c r="D800" s="101"/>
      <c r="E800"/>
      <c r="F800"/>
      <c r="G800"/>
    </row>
    <row r="801" spans="1:7" s="35" customFormat="1" x14ac:dyDescent="0.25">
      <c r="A801" s="204"/>
      <c r="C801"/>
      <c r="D801" s="101"/>
      <c r="E801"/>
      <c r="F801"/>
      <c r="G801"/>
    </row>
    <row r="802" spans="1:7" s="35" customFormat="1" x14ac:dyDescent="0.25">
      <c r="A802" s="204"/>
      <c r="C802"/>
      <c r="D802" s="101"/>
      <c r="E802"/>
      <c r="F802"/>
      <c r="G802"/>
    </row>
    <row r="803" spans="1:7" s="35" customFormat="1" x14ac:dyDescent="0.25">
      <c r="A803" s="204"/>
      <c r="C803"/>
      <c r="D803" s="101"/>
      <c r="E803"/>
      <c r="F803"/>
      <c r="G803"/>
    </row>
    <row r="804" spans="1:7" s="35" customFormat="1" x14ac:dyDescent="0.25">
      <c r="A804" s="204"/>
      <c r="C804"/>
      <c r="D804" s="101"/>
      <c r="E804"/>
      <c r="F804"/>
      <c r="G804"/>
    </row>
    <row r="805" spans="1:7" s="35" customFormat="1" x14ac:dyDescent="0.25">
      <c r="A805" s="204"/>
      <c r="C805"/>
      <c r="D805" s="101"/>
      <c r="E805"/>
      <c r="F805"/>
      <c r="G805"/>
    </row>
    <row r="806" spans="1:7" s="35" customFormat="1" x14ac:dyDescent="0.25">
      <c r="A806" s="204"/>
      <c r="C806"/>
      <c r="D806" s="101"/>
      <c r="E806"/>
      <c r="F806"/>
      <c r="G806"/>
    </row>
    <row r="807" spans="1:7" s="35" customFormat="1" x14ac:dyDescent="0.25">
      <c r="A807" s="204"/>
      <c r="C807"/>
      <c r="D807" s="101"/>
      <c r="E807"/>
      <c r="F807"/>
      <c r="G807"/>
    </row>
    <row r="808" spans="1:7" s="35" customFormat="1" x14ac:dyDescent="0.25">
      <c r="A808" s="204"/>
      <c r="C808"/>
      <c r="D808" s="101"/>
      <c r="E808"/>
      <c r="F808"/>
      <c r="G808"/>
    </row>
    <row r="809" spans="1:7" s="35" customFormat="1" x14ac:dyDescent="0.25">
      <c r="A809" s="204"/>
      <c r="C809"/>
      <c r="D809" s="101"/>
      <c r="E809"/>
      <c r="F809"/>
      <c r="G809"/>
    </row>
    <row r="810" spans="1:7" s="35" customFormat="1" x14ac:dyDescent="0.25">
      <c r="A810" s="204"/>
      <c r="C810"/>
      <c r="D810" s="101"/>
      <c r="E810"/>
      <c r="F810"/>
      <c r="G810"/>
    </row>
    <row r="811" spans="1:7" s="35" customFormat="1" x14ac:dyDescent="0.25">
      <c r="A811" s="204"/>
      <c r="C811"/>
      <c r="D811" s="101"/>
      <c r="E811"/>
      <c r="F811"/>
      <c r="G811"/>
    </row>
    <row r="812" spans="1:7" s="35" customFormat="1" x14ac:dyDescent="0.25">
      <c r="A812" s="204"/>
      <c r="C812"/>
      <c r="D812" s="101"/>
      <c r="E812"/>
      <c r="F812"/>
      <c r="G812"/>
    </row>
    <row r="813" spans="1:7" s="35" customFormat="1" x14ac:dyDescent="0.25">
      <c r="A813" s="204"/>
      <c r="C813"/>
      <c r="D813" s="101"/>
      <c r="E813"/>
      <c r="F813"/>
      <c r="G813"/>
    </row>
    <row r="814" spans="1:7" s="35" customFormat="1" x14ac:dyDescent="0.25">
      <c r="A814" s="204"/>
      <c r="C814"/>
      <c r="D814" s="101"/>
      <c r="E814"/>
      <c r="F814"/>
      <c r="G814"/>
    </row>
    <row r="815" spans="1:7" s="35" customFormat="1" x14ac:dyDescent="0.25">
      <c r="A815" s="204"/>
      <c r="C815"/>
      <c r="D815" s="101"/>
      <c r="E815"/>
      <c r="F815"/>
      <c r="G815"/>
    </row>
    <row r="816" spans="1:7" s="35" customFormat="1" x14ac:dyDescent="0.25">
      <c r="A816" s="204"/>
      <c r="C816"/>
      <c r="D816" s="101"/>
      <c r="E816"/>
      <c r="F816"/>
      <c r="G816"/>
    </row>
    <row r="817" spans="1:7" s="35" customFormat="1" x14ac:dyDescent="0.25">
      <c r="A817" s="204"/>
      <c r="C817"/>
      <c r="D817" s="101"/>
      <c r="E817"/>
      <c r="F817"/>
      <c r="G817"/>
    </row>
    <row r="818" spans="1:7" s="35" customFormat="1" x14ac:dyDescent="0.25">
      <c r="A818" s="204"/>
      <c r="C818"/>
      <c r="D818" s="101"/>
      <c r="E818"/>
      <c r="F818"/>
      <c r="G818"/>
    </row>
    <row r="819" spans="1:7" s="35" customFormat="1" x14ac:dyDescent="0.25">
      <c r="A819" s="204"/>
      <c r="C819"/>
      <c r="D819" s="101"/>
      <c r="E819"/>
      <c r="F819"/>
      <c r="G819"/>
    </row>
    <row r="820" spans="1:7" s="35" customFormat="1" x14ac:dyDescent="0.25">
      <c r="A820" s="204"/>
      <c r="C820"/>
      <c r="D820" s="101"/>
      <c r="E820"/>
      <c r="F820"/>
      <c r="G820"/>
    </row>
    <row r="821" spans="1:7" s="35" customFormat="1" x14ac:dyDescent="0.25">
      <c r="A821" s="204"/>
      <c r="C821"/>
      <c r="D821" s="101"/>
      <c r="E821"/>
      <c r="F821"/>
      <c r="G821"/>
    </row>
    <row r="822" spans="1:7" s="35" customFormat="1" x14ac:dyDescent="0.25">
      <c r="A822" s="204"/>
      <c r="C822"/>
      <c r="D822" s="101"/>
      <c r="E822"/>
      <c r="F822"/>
      <c r="G822"/>
    </row>
    <row r="823" spans="1:7" s="35" customFormat="1" x14ac:dyDescent="0.25">
      <c r="A823" s="204"/>
      <c r="C823"/>
      <c r="D823" s="101"/>
      <c r="E823"/>
      <c r="F823"/>
      <c r="G823"/>
    </row>
    <row r="824" spans="1:7" s="35" customFormat="1" x14ac:dyDescent="0.25">
      <c r="A824" s="204"/>
      <c r="C824"/>
      <c r="D824" s="101"/>
      <c r="E824"/>
      <c r="F824"/>
      <c r="G824"/>
    </row>
    <row r="825" spans="1:7" s="35" customFormat="1" x14ac:dyDescent="0.25">
      <c r="A825" s="204"/>
      <c r="C825"/>
      <c r="D825" s="101"/>
      <c r="E825"/>
      <c r="F825"/>
      <c r="G825"/>
    </row>
    <row r="826" spans="1:7" s="35" customFormat="1" x14ac:dyDescent="0.25">
      <c r="A826" s="204"/>
      <c r="C826"/>
      <c r="D826" s="101"/>
      <c r="E826"/>
      <c r="F826"/>
      <c r="G826"/>
    </row>
    <row r="827" spans="1:7" s="35" customFormat="1" x14ac:dyDescent="0.25">
      <c r="A827" s="204"/>
      <c r="C827"/>
      <c r="D827" s="101"/>
      <c r="E827"/>
      <c r="F827"/>
      <c r="G827"/>
    </row>
    <row r="828" spans="1:7" s="35" customFormat="1" x14ac:dyDescent="0.25">
      <c r="A828" s="204"/>
      <c r="C828"/>
      <c r="D828" s="101"/>
      <c r="E828"/>
      <c r="F828"/>
      <c r="G828"/>
    </row>
    <row r="829" spans="1:7" s="35" customFormat="1" x14ac:dyDescent="0.25">
      <c r="A829" s="204"/>
      <c r="C829"/>
      <c r="D829" s="101"/>
      <c r="E829"/>
      <c r="F829"/>
      <c r="G829"/>
    </row>
    <row r="830" spans="1:7" s="35" customFormat="1" x14ac:dyDescent="0.25">
      <c r="A830" s="204"/>
      <c r="C830"/>
      <c r="D830" s="101"/>
      <c r="E830"/>
      <c r="F830"/>
      <c r="G830"/>
    </row>
    <row r="831" spans="1:7" s="35" customFormat="1" x14ac:dyDescent="0.25">
      <c r="A831" s="204"/>
      <c r="C831"/>
      <c r="D831" s="101"/>
      <c r="E831"/>
      <c r="F831"/>
      <c r="G831"/>
    </row>
    <row r="832" spans="1:7" s="35" customFormat="1" x14ac:dyDescent="0.25">
      <c r="A832" s="204"/>
      <c r="C832"/>
      <c r="D832" s="101"/>
      <c r="E832"/>
      <c r="F832"/>
      <c r="G832"/>
    </row>
    <row r="833" spans="1:7" s="35" customFormat="1" x14ac:dyDescent="0.25">
      <c r="A833" s="204"/>
      <c r="C833"/>
      <c r="D833" s="101"/>
      <c r="E833"/>
      <c r="F833"/>
      <c r="G833"/>
    </row>
    <row r="834" spans="1:7" s="35" customFormat="1" x14ac:dyDescent="0.25">
      <c r="A834" s="204"/>
      <c r="C834"/>
      <c r="D834" s="101"/>
      <c r="E834"/>
      <c r="F834"/>
      <c r="G834"/>
    </row>
    <row r="835" spans="1:7" s="35" customFormat="1" x14ac:dyDescent="0.25">
      <c r="A835" s="204"/>
      <c r="C835"/>
      <c r="D835" s="101"/>
      <c r="E835"/>
      <c r="F835"/>
      <c r="G835"/>
    </row>
    <row r="836" spans="1:7" s="35" customFormat="1" x14ac:dyDescent="0.25">
      <c r="A836" s="204"/>
      <c r="C836"/>
      <c r="D836" s="101"/>
      <c r="E836"/>
      <c r="F836"/>
      <c r="G836"/>
    </row>
    <row r="837" spans="1:7" s="35" customFormat="1" x14ac:dyDescent="0.25">
      <c r="A837" s="204"/>
      <c r="C837"/>
      <c r="D837" s="101"/>
      <c r="E837"/>
      <c r="F837"/>
      <c r="G837"/>
    </row>
    <row r="838" spans="1:7" s="35" customFormat="1" x14ac:dyDescent="0.25">
      <c r="A838" s="204"/>
      <c r="C838"/>
      <c r="D838" s="101"/>
      <c r="E838"/>
      <c r="F838"/>
      <c r="G838"/>
    </row>
    <row r="839" spans="1:7" s="35" customFormat="1" x14ac:dyDescent="0.25">
      <c r="A839" s="204"/>
      <c r="C839"/>
      <c r="D839" s="101"/>
      <c r="E839"/>
      <c r="F839"/>
      <c r="G839"/>
    </row>
    <row r="840" spans="1:7" s="35" customFormat="1" x14ac:dyDescent="0.25">
      <c r="A840" s="204"/>
      <c r="C840"/>
      <c r="D840" s="101"/>
      <c r="E840"/>
      <c r="F840"/>
      <c r="G840"/>
    </row>
    <row r="841" spans="1:7" s="35" customFormat="1" x14ac:dyDescent="0.25">
      <c r="A841" s="204"/>
      <c r="C841"/>
      <c r="D841" s="101"/>
      <c r="E841"/>
      <c r="F841"/>
      <c r="G841"/>
    </row>
    <row r="842" spans="1:7" s="35" customFormat="1" x14ac:dyDescent="0.25">
      <c r="A842" s="204"/>
      <c r="C842"/>
      <c r="D842" s="101"/>
      <c r="E842"/>
      <c r="F842"/>
      <c r="G842"/>
    </row>
    <row r="843" spans="1:7" s="35" customFormat="1" x14ac:dyDescent="0.25">
      <c r="A843" s="204"/>
      <c r="C843"/>
      <c r="D843" s="101"/>
      <c r="E843"/>
      <c r="F843"/>
      <c r="G843"/>
    </row>
    <row r="844" spans="1:7" s="35" customFormat="1" x14ac:dyDescent="0.25">
      <c r="A844" s="204"/>
      <c r="C844"/>
      <c r="D844" s="101"/>
      <c r="E844"/>
      <c r="F844"/>
      <c r="G844"/>
    </row>
    <row r="845" spans="1:7" s="35" customFormat="1" x14ac:dyDescent="0.25">
      <c r="A845" s="204"/>
      <c r="C845"/>
      <c r="D845" s="101"/>
      <c r="E845"/>
      <c r="F845"/>
      <c r="G845"/>
    </row>
    <row r="846" spans="1:7" s="35" customFormat="1" x14ac:dyDescent="0.25">
      <c r="A846" s="204"/>
      <c r="C846"/>
      <c r="D846" s="101"/>
      <c r="E846"/>
      <c r="F846"/>
      <c r="G846"/>
    </row>
    <row r="847" spans="1:7" s="35" customFormat="1" x14ac:dyDescent="0.25">
      <c r="A847" s="204"/>
      <c r="C847"/>
      <c r="D847" s="101"/>
      <c r="E847"/>
      <c r="F847"/>
      <c r="G847"/>
    </row>
    <row r="848" spans="1:7" s="35" customFormat="1" x14ac:dyDescent="0.25">
      <c r="A848" s="204"/>
      <c r="C848"/>
      <c r="D848" s="101"/>
      <c r="E848"/>
      <c r="F848"/>
      <c r="G848"/>
    </row>
    <row r="849" spans="1:7" s="35" customFormat="1" x14ac:dyDescent="0.25">
      <c r="A849" s="204"/>
      <c r="C849"/>
      <c r="D849" s="101"/>
      <c r="E849"/>
      <c r="F849"/>
      <c r="G849"/>
    </row>
    <row r="850" spans="1:7" s="35" customFormat="1" x14ac:dyDescent="0.25">
      <c r="A850" s="204"/>
      <c r="C850"/>
      <c r="D850" s="101"/>
      <c r="E850"/>
      <c r="F850"/>
      <c r="G850"/>
    </row>
    <row r="851" spans="1:7" s="35" customFormat="1" x14ac:dyDescent="0.25">
      <c r="A851" s="204"/>
      <c r="C851"/>
      <c r="D851" s="101"/>
      <c r="E851"/>
      <c r="F851"/>
      <c r="G851"/>
    </row>
    <row r="852" spans="1:7" s="35" customFormat="1" x14ac:dyDescent="0.25">
      <c r="A852" s="204"/>
      <c r="C852"/>
      <c r="D852" s="101"/>
      <c r="E852"/>
      <c r="F852"/>
      <c r="G852"/>
    </row>
    <row r="853" spans="1:7" s="35" customFormat="1" x14ac:dyDescent="0.25">
      <c r="A853" s="204"/>
      <c r="C853"/>
      <c r="D853" s="101"/>
      <c r="E853"/>
      <c r="F853"/>
      <c r="G853"/>
    </row>
    <row r="854" spans="1:7" s="35" customFormat="1" x14ac:dyDescent="0.25">
      <c r="A854" s="204"/>
      <c r="C854"/>
      <c r="D854" s="101"/>
      <c r="E854"/>
      <c r="F854"/>
      <c r="G854"/>
    </row>
    <row r="855" spans="1:7" s="35" customFormat="1" x14ac:dyDescent="0.25">
      <c r="A855" s="204"/>
      <c r="C855"/>
      <c r="D855" s="101"/>
      <c r="E855"/>
      <c r="F855"/>
      <c r="G855"/>
    </row>
    <row r="856" spans="1:7" s="35" customFormat="1" x14ac:dyDescent="0.25">
      <c r="A856" s="204"/>
      <c r="C856"/>
      <c r="D856" s="101"/>
      <c r="E856"/>
      <c r="F856"/>
      <c r="G856"/>
    </row>
    <row r="857" spans="1:7" s="35" customFormat="1" x14ac:dyDescent="0.25">
      <c r="A857" s="204"/>
      <c r="C857"/>
      <c r="D857" s="101"/>
      <c r="E857"/>
      <c r="F857"/>
      <c r="G857"/>
    </row>
    <row r="858" spans="1:7" s="35" customFormat="1" x14ac:dyDescent="0.25">
      <c r="A858" s="204"/>
      <c r="C858"/>
      <c r="D858" s="101"/>
      <c r="E858"/>
      <c r="F858"/>
      <c r="G858"/>
    </row>
    <row r="859" spans="1:7" s="35" customFormat="1" x14ac:dyDescent="0.25">
      <c r="A859" s="204"/>
      <c r="C859"/>
      <c r="D859" s="101"/>
      <c r="E859"/>
      <c r="F859"/>
      <c r="G859"/>
    </row>
    <row r="860" spans="1:7" s="35" customFormat="1" x14ac:dyDescent="0.25">
      <c r="A860" s="204"/>
      <c r="C860"/>
      <c r="D860" s="101"/>
      <c r="E860"/>
      <c r="F860"/>
      <c r="G860"/>
    </row>
    <row r="861" spans="1:7" s="35" customFormat="1" x14ac:dyDescent="0.25">
      <c r="A861" s="204"/>
      <c r="C861"/>
      <c r="D861" s="101"/>
      <c r="E861"/>
      <c r="F861"/>
      <c r="G861"/>
    </row>
    <row r="862" spans="1:7" s="35" customFormat="1" x14ac:dyDescent="0.25">
      <c r="A862" s="204"/>
      <c r="C862"/>
      <c r="D862" s="101"/>
      <c r="E862"/>
      <c r="F862"/>
      <c r="G862"/>
    </row>
    <row r="863" spans="1:7" s="35" customFormat="1" x14ac:dyDescent="0.25">
      <c r="A863" s="204"/>
      <c r="C863"/>
      <c r="D863" s="101"/>
      <c r="E863"/>
      <c r="F863"/>
      <c r="G863"/>
    </row>
    <row r="864" spans="1:7" s="35" customFormat="1" x14ac:dyDescent="0.25">
      <c r="A864" s="204"/>
      <c r="C864"/>
      <c r="D864" s="101"/>
      <c r="E864"/>
      <c r="F864"/>
      <c r="G864"/>
    </row>
    <row r="865" spans="1:7" s="35" customFormat="1" x14ac:dyDescent="0.25">
      <c r="A865" s="204"/>
      <c r="C865"/>
      <c r="D865" s="101"/>
      <c r="E865"/>
      <c r="F865"/>
      <c r="G865"/>
    </row>
    <row r="866" spans="1:7" s="35" customFormat="1" x14ac:dyDescent="0.25">
      <c r="A866" s="204"/>
      <c r="C866"/>
      <c r="D866" s="101"/>
      <c r="E866"/>
      <c r="F866"/>
      <c r="G866"/>
    </row>
    <row r="867" spans="1:7" s="35" customFormat="1" x14ac:dyDescent="0.25">
      <c r="A867" s="204"/>
      <c r="C867"/>
      <c r="D867" s="101"/>
      <c r="E867"/>
      <c r="F867"/>
      <c r="G867"/>
    </row>
    <row r="868" spans="1:7" s="35" customFormat="1" x14ac:dyDescent="0.25">
      <c r="A868" s="204"/>
      <c r="C868"/>
      <c r="D868" s="101"/>
      <c r="E868"/>
      <c r="F868"/>
      <c r="G868"/>
    </row>
    <row r="869" spans="1:7" s="35" customFormat="1" x14ac:dyDescent="0.25">
      <c r="A869" s="204"/>
      <c r="C869"/>
      <c r="D869" s="101"/>
      <c r="E869"/>
      <c r="F869"/>
      <c r="G869"/>
    </row>
    <row r="870" spans="1:7" s="35" customFormat="1" x14ac:dyDescent="0.25">
      <c r="A870" s="204"/>
      <c r="C870"/>
      <c r="D870" s="101"/>
      <c r="E870"/>
      <c r="F870"/>
      <c r="G870"/>
    </row>
    <row r="871" spans="1:7" s="35" customFormat="1" x14ac:dyDescent="0.25">
      <c r="A871" s="204"/>
      <c r="C871"/>
      <c r="D871" s="101"/>
      <c r="E871"/>
      <c r="F871"/>
      <c r="G871"/>
    </row>
    <row r="872" spans="1:7" s="35" customFormat="1" x14ac:dyDescent="0.25">
      <c r="A872" s="204"/>
      <c r="C872"/>
      <c r="D872" s="101"/>
      <c r="E872"/>
      <c r="F872"/>
      <c r="G872"/>
    </row>
    <row r="873" spans="1:7" s="35" customFormat="1" x14ac:dyDescent="0.25">
      <c r="A873" s="204"/>
      <c r="C873"/>
      <c r="D873" s="101"/>
      <c r="E873"/>
      <c r="F873"/>
      <c r="G873"/>
    </row>
    <row r="874" spans="1:7" s="35" customFormat="1" x14ac:dyDescent="0.25">
      <c r="A874" s="204"/>
      <c r="C874"/>
      <c r="D874" s="101"/>
      <c r="E874"/>
      <c r="F874"/>
      <c r="G874"/>
    </row>
    <row r="875" spans="1:7" s="35" customFormat="1" x14ac:dyDescent="0.25">
      <c r="A875" s="204"/>
      <c r="C875"/>
      <c r="D875" s="101"/>
      <c r="E875"/>
      <c r="F875"/>
      <c r="G875"/>
    </row>
    <row r="876" spans="1:7" s="35" customFormat="1" x14ac:dyDescent="0.25">
      <c r="A876" s="204"/>
      <c r="C876"/>
      <c r="D876" s="101"/>
      <c r="E876"/>
      <c r="F876"/>
      <c r="G876"/>
    </row>
    <row r="877" spans="1:7" s="35" customFormat="1" x14ac:dyDescent="0.25">
      <c r="A877" s="204"/>
      <c r="C877"/>
      <c r="D877" s="101"/>
      <c r="E877"/>
      <c r="F877"/>
      <c r="G877"/>
    </row>
    <row r="878" spans="1:7" s="35" customFormat="1" x14ac:dyDescent="0.25">
      <c r="A878" s="204"/>
      <c r="C878"/>
      <c r="D878" s="101"/>
      <c r="E878"/>
      <c r="F878"/>
      <c r="G878"/>
    </row>
    <row r="879" spans="1:7" s="35" customFormat="1" x14ac:dyDescent="0.25">
      <c r="A879" s="204"/>
      <c r="C879"/>
      <c r="D879" s="101"/>
      <c r="E879"/>
      <c r="F879"/>
      <c r="G879"/>
    </row>
    <row r="880" spans="1:7" s="35" customFormat="1" x14ac:dyDescent="0.25">
      <c r="A880" s="204"/>
      <c r="C880"/>
      <c r="D880" s="101"/>
      <c r="E880"/>
      <c r="F880"/>
      <c r="G880"/>
    </row>
    <row r="881" spans="1:7" s="35" customFormat="1" x14ac:dyDescent="0.25">
      <c r="A881" s="204"/>
      <c r="C881"/>
      <c r="D881" s="101"/>
      <c r="E881"/>
      <c r="F881"/>
      <c r="G881"/>
    </row>
    <row r="882" spans="1:7" s="35" customFormat="1" x14ac:dyDescent="0.25">
      <c r="A882" s="204"/>
      <c r="C882"/>
      <c r="D882" s="101"/>
      <c r="E882"/>
      <c r="F882"/>
      <c r="G882"/>
    </row>
    <row r="883" spans="1:7" s="35" customFormat="1" x14ac:dyDescent="0.25">
      <c r="A883" s="204"/>
      <c r="C883"/>
      <c r="D883" s="101"/>
      <c r="E883"/>
      <c r="F883"/>
      <c r="G883"/>
    </row>
    <row r="884" spans="1:7" s="35" customFormat="1" x14ac:dyDescent="0.25">
      <c r="A884" s="204"/>
      <c r="C884"/>
      <c r="D884" s="101"/>
      <c r="E884"/>
      <c r="F884"/>
      <c r="G884"/>
    </row>
    <row r="885" spans="1:7" s="35" customFormat="1" x14ac:dyDescent="0.25">
      <c r="A885" s="204"/>
      <c r="C885"/>
      <c r="D885" s="101"/>
      <c r="E885"/>
      <c r="F885"/>
      <c r="G885"/>
    </row>
    <row r="886" spans="1:7" s="35" customFormat="1" x14ac:dyDescent="0.25">
      <c r="A886" s="204"/>
      <c r="C886"/>
      <c r="D886" s="101"/>
      <c r="E886"/>
      <c r="F886"/>
      <c r="G886"/>
    </row>
    <row r="887" spans="1:7" s="35" customFormat="1" x14ac:dyDescent="0.25">
      <c r="A887" s="204"/>
      <c r="C887"/>
      <c r="D887" s="101"/>
      <c r="E887"/>
      <c r="F887"/>
      <c r="G887"/>
    </row>
    <row r="888" spans="1:7" s="35" customFormat="1" x14ac:dyDescent="0.25">
      <c r="A888" s="204"/>
      <c r="C888"/>
      <c r="D888" s="101"/>
      <c r="E888"/>
      <c r="F888"/>
      <c r="G888"/>
    </row>
    <row r="889" spans="1:7" s="35" customFormat="1" x14ac:dyDescent="0.25">
      <c r="A889" s="204"/>
      <c r="C889"/>
      <c r="D889" s="101"/>
      <c r="E889"/>
      <c r="F889"/>
      <c r="G889"/>
    </row>
    <row r="890" spans="1:7" s="35" customFormat="1" x14ac:dyDescent="0.25">
      <c r="A890" s="204"/>
      <c r="C890"/>
      <c r="D890" s="101"/>
      <c r="E890"/>
      <c r="F890"/>
      <c r="G890"/>
    </row>
    <row r="891" spans="1:7" s="35" customFormat="1" x14ac:dyDescent="0.25">
      <c r="A891" s="204"/>
      <c r="C891"/>
      <c r="D891" s="101"/>
      <c r="E891"/>
      <c r="F891"/>
      <c r="G891"/>
    </row>
    <row r="892" spans="1:7" s="35" customFormat="1" x14ac:dyDescent="0.25">
      <c r="A892" s="204"/>
      <c r="C892"/>
      <c r="D892" s="101"/>
      <c r="E892"/>
      <c r="F892"/>
      <c r="G892"/>
    </row>
    <row r="893" spans="1:7" s="35" customFormat="1" x14ac:dyDescent="0.25">
      <c r="A893" s="204"/>
      <c r="C893"/>
      <c r="D893" s="101"/>
      <c r="E893"/>
      <c r="F893"/>
      <c r="G893"/>
    </row>
    <row r="894" spans="1:7" s="35" customFormat="1" x14ac:dyDescent="0.25">
      <c r="A894" s="204"/>
      <c r="C894"/>
      <c r="D894" s="101"/>
      <c r="E894"/>
      <c r="F894"/>
      <c r="G894"/>
    </row>
    <row r="895" spans="1:7" s="35" customFormat="1" x14ac:dyDescent="0.25">
      <c r="A895" s="204"/>
      <c r="C895"/>
      <c r="D895" s="101"/>
      <c r="E895"/>
      <c r="F895"/>
      <c r="G895"/>
    </row>
    <row r="896" spans="1:7" s="35" customFormat="1" x14ac:dyDescent="0.25">
      <c r="A896" s="204"/>
      <c r="C896"/>
      <c r="D896" s="101"/>
      <c r="E896"/>
      <c r="F896"/>
      <c r="G896"/>
    </row>
    <row r="897" spans="1:7" s="35" customFormat="1" x14ac:dyDescent="0.25">
      <c r="A897" s="204"/>
      <c r="C897"/>
      <c r="D897" s="101"/>
      <c r="E897"/>
      <c r="F897"/>
      <c r="G897"/>
    </row>
    <row r="898" spans="1:7" s="35" customFormat="1" x14ac:dyDescent="0.25">
      <c r="A898" s="204"/>
      <c r="C898"/>
      <c r="D898" s="101"/>
      <c r="E898"/>
      <c r="F898"/>
      <c r="G898"/>
    </row>
    <row r="899" spans="1:7" s="35" customFormat="1" x14ac:dyDescent="0.25">
      <c r="A899" s="204"/>
      <c r="C899"/>
      <c r="D899" s="101"/>
      <c r="E899"/>
      <c r="F899"/>
      <c r="G899"/>
    </row>
    <row r="900" spans="1:7" s="35" customFormat="1" x14ac:dyDescent="0.25">
      <c r="A900" s="204"/>
      <c r="C900"/>
      <c r="D900" s="101"/>
      <c r="E900"/>
      <c r="F900"/>
      <c r="G900"/>
    </row>
    <row r="901" spans="1:7" s="35" customFormat="1" x14ac:dyDescent="0.25">
      <c r="A901" s="204"/>
      <c r="C901"/>
      <c r="D901" s="101"/>
      <c r="E901"/>
      <c r="F901"/>
      <c r="G901"/>
    </row>
    <row r="902" spans="1:7" s="35" customFormat="1" x14ac:dyDescent="0.25">
      <c r="A902" s="204"/>
      <c r="C902"/>
      <c r="D902" s="101"/>
      <c r="E902"/>
      <c r="F902"/>
      <c r="G902"/>
    </row>
    <row r="903" spans="1:7" s="35" customFormat="1" x14ac:dyDescent="0.25">
      <c r="A903" s="204"/>
      <c r="C903"/>
      <c r="D903" s="101"/>
      <c r="E903"/>
      <c r="F903"/>
      <c r="G903"/>
    </row>
    <row r="904" spans="1:7" s="35" customFormat="1" x14ac:dyDescent="0.25">
      <c r="A904" s="204"/>
      <c r="C904"/>
      <c r="D904" s="101"/>
      <c r="E904"/>
      <c r="F904"/>
      <c r="G904"/>
    </row>
    <row r="905" spans="1:7" s="35" customFormat="1" x14ac:dyDescent="0.25">
      <c r="A905" s="204"/>
      <c r="C905"/>
      <c r="D905" s="101"/>
      <c r="E905"/>
      <c r="F905"/>
      <c r="G905"/>
    </row>
    <row r="906" spans="1:7" s="35" customFormat="1" x14ac:dyDescent="0.25">
      <c r="A906" s="204"/>
      <c r="C906"/>
      <c r="D906" s="101"/>
      <c r="E906"/>
      <c r="F906"/>
      <c r="G906"/>
    </row>
    <row r="907" spans="1:7" s="35" customFormat="1" x14ac:dyDescent="0.25">
      <c r="A907" s="204"/>
      <c r="C907"/>
      <c r="D907" s="101"/>
      <c r="E907"/>
      <c r="F907"/>
      <c r="G907"/>
    </row>
    <row r="908" spans="1:7" s="35" customFormat="1" x14ac:dyDescent="0.25">
      <c r="A908" s="204"/>
      <c r="C908"/>
      <c r="D908" s="101"/>
      <c r="E908"/>
      <c r="F908"/>
      <c r="G908"/>
    </row>
    <row r="909" spans="1:7" s="35" customFormat="1" x14ac:dyDescent="0.25">
      <c r="A909" s="204"/>
      <c r="C909"/>
      <c r="D909" s="101"/>
      <c r="E909"/>
      <c r="F909"/>
      <c r="G909"/>
    </row>
    <row r="910" spans="1:7" s="35" customFormat="1" x14ac:dyDescent="0.25">
      <c r="A910" s="204"/>
      <c r="C910"/>
      <c r="D910" s="101"/>
      <c r="E910"/>
      <c r="F910"/>
      <c r="G910"/>
    </row>
    <row r="911" spans="1:7" s="35" customFormat="1" x14ac:dyDescent="0.25">
      <c r="A911" s="204"/>
      <c r="C911"/>
      <c r="D911" s="101"/>
      <c r="E911"/>
      <c r="F911"/>
      <c r="G911"/>
    </row>
    <row r="912" spans="1:7" s="35" customFormat="1" x14ac:dyDescent="0.25">
      <c r="A912" s="204"/>
      <c r="C912"/>
      <c r="D912" s="101"/>
      <c r="E912"/>
      <c r="F912"/>
      <c r="G912"/>
    </row>
    <row r="913" spans="1:7" s="35" customFormat="1" x14ac:dyDescent="0.25">
      <c r="A913" s="204"/>
      <c r="C913"/>
      <c r="D913" s="101"/>
      <c r="E913"/>
      <c r="F913"/>
      <c r="G913"/>
    </row>
    <row r="914" spans="1:7" s="35" customFormat="1" x14ac:dyDescent="0.25">
      <c r="A914" s="204"/>
      <c r="C914"/>
      <c r="D914" s="101"/>
      <c r="E914"/>
      <c r="F914"/>
      <c r="G914"/>
    </row>
    <row r="915" spans="1:7" s="35" customFormat="1" x14ac:dyDescent="0.25">
      <c r="A915" s="204"/>
      <c r="C915"/>
      <c r="D915" s="101"/>
      <c r="E915"/>
      <c r="F915"/>
      <c r="G915"/>
    </row>
    <row r="916" spans="1:7" s="35" customFormat="1" x14ac:dyDescent="0.25">
      <c r="A916" s="204"/>
      <c r="C916"/>
      <c r="D916" s="101"/>
      <c r="E916"/>
      <c r="F916"/>
      <c r="G916"/>
    </row>
    <row r="917" spans="1:7" s="35" customFormat="1" x14ac:dyDescent="0.25">
      <c r="A917" s="204"/>
      <c r="C917"/>
      <c r="D917" s="101"/>
      <c r="E917"/>
      <c r="F917"/>
      <c r="G917"/>
    </row>
    <row r="918" spans="1:7" s="35" customFormat="1" x14ac:dyDescent="0.25">
      <c r="A918" s="204"/>
      <c r="C918"/>
      <c r="D918" s="101"/>
      <c r="E918"/>
      <c r="F918"/>
      <c r="G918"/>
    </row>
    <row r="919" spans="1:7" s="35" customFormat="1" x14ac:dyDescent="0.25">
      <c r="A919" s="204"/>
      <c r="C919"/>
      <c r="D919" s="101"/>
      <c r="E919"/>
      <c r="F919"/>
      <c r="G919"/>
    </row>
    <row r="920" spans="1:7" s="35" customFormat="1" x14ac:dyDescent="0.25">
      <c r="A920" s="204"/>
      <c r="C920"/>
      <c r="D920" s="101"/>
      <c r="E920"/>
      <c r="F920"/>
      <c r="G920"/>
    </row>
    <row r="921" spans="1:7" s="35" customFormat="1" x14ac:dyDescent="0.25">
      <c r="A921" s="204"/>
      <c r="C921"/>
      <c r="D921" s="101"/>
      <c r="E921"/>
      <c r="F921"/>
      <c r="G921"/>
    </row>
    <row r="922" spans="1:7" s="35" customFormat="1" x14ac:dyDescent="0.25">
      <c r="A922" s="204"/>
      <c r="C922"/>
      <c r="D922" s="101"/>
      <c r="E922"/>
      <c r="F922"/>
      <c r="G922"/>
    </row>
    <row r="923" spans="1:7" s="35" customFormat="1" x14ac:dyDescent="0.25">
      <c r="A923" s="204"/>
      <c r="C923"/>
      <c r="D923" s="101"/>
      <c r="E923"/>
      <c r="F923"/>
      <c r="G923"/>
    </row>
    <row r="924" spans="1:7" s="35" customFormat="1" x14ac:dyDescent="0.25">
      <c r="A924" s="204"/>
      <c r="C924"/>
      <c r="D924" s="101"/>
      <c r="E924"/>
      <c r="F924"/>
      <c r="G924"/>
    </row>
    <row r="925" spans="1:7" s="35" customFormat="1" x14ac:dyDescent="0.25">
      <c r="A925" s="204"/>
      <c r="C925"/>
      <c r="D925" s="101"/>
      <c r="E925"/>
      <c r="F925"/>
      <c r="G925"/>
    </row>
    <row r="926" spans="1:7" s="35" customFormat="1" x14ac:dyDescent="0.25">
      <c r="A926" s="204"/>
      <c r="C926"/>
      <c r="D926" s="101"/>
      <c r="E926"/>
      <c r="F926"/>
      <c r="G926"/>
    </row>
    <row r="927" spans="1:7" s="35" customFormat="1" x14ac:dyDescent="0.25">
      <c r="A927" s="204"/>
      <c r="C927"/>
      <c r="D927" s="101"/>
      <c r="E927"/>
      <c r="F927"/>
      <c r="G927"/>
    </row>
    <row r="928" spans="1:7" s="35" customFormat="1" x14ac:dyDescent="0.25">
      <c r="A928" s="204"/>
      <c r="C928"/>
      <c r="D928" s="101"/>
      <c r="E928"/>
      <c r="F928"/>
      <c r="G928"/>
    </row>
    <row r="929" spans="1:7" s="35" customFormat="1" x14ac:dyDescent="0.25">
      <c r="A929" s="204"/>
      <c r="C929"/>
      <c r="D929" s="101"/>
      <c r="E929"/>
      <c r="F929"/>
      <c r="G929"/>
    </row>
    <row r="930" spans="1:7" s="35" customFormat="1" x14ac:dyDescent="0.25">
      <c r="A930" s="204"/>
      <c r="C930"/>
      <c r="D930" s="101"/>
      <c r="E930"/>
      <c r="F930"/>
      <c r="G930"/>
    </row>
    <row r="931" spans="1:7" s="35" customFormat="1" x14ac:dyDescent="0.25">
      <c r="A931" s="204"/>
      <c r="C931"/>
      <c r="D931" s="101"/>
      <c r="E931"/>
      <c r="F931"/>
      <c r="G931"/>
    </row>
    <row r="932" spans="1:7" s="35" customFormat="1" x14ac:dyDescent="0.25">
      <c r="A932" s="204"/>
      <c r="C932"/>
      <c r="D932" s="101"/>
      <c r="E932"/>
      <c r="F932"/>
      <c r="G932"/>
    </row>
    <row r="933" spans="1:7" s="35" customFormat="1" x14ac:dyDescent="0.25">
      <c r="A933" s="204"/>
      <c r="C933"/>
      <c r="D933" s="101"/>
      <c r="E933"/>
      <c r="F933"/>
      <c r="G933"/>
    </row>
    <row r="934" spans="1:7" s="35" customFormat="1" x14ac:dyDescent="0.25">
      <c r="A934" s="204"/>
      <c r="C934"/>
      <c r="D934" s="101"/>
      <c r="E934"/>
      <c r="F934"/>
      <c r="G934"/>
    </row>
    <row r="935" spans="1:7" s="35" customFormat="1" x14ac:dyDescent="0.25">
      <c r="A935" s="204"/>
      <c r="C935"/>
      <c r="D935" s="101"/>
      <c r="E935"/>
      <c r="F935"/>
      <c r="G935"/>
    </row>
    <row r="936" spans="1:7" s="35" customFormat="1" x14ac:dyDescent="0.25">
      <c r="A936" s="204"/>
      <c r="C936"/>
      <c r="D936" s="101"/>
      <c r="E936"/>
      <c r="F936"/>
      <c r="G936"/>
    </row>
    <row r="937" spans="1:7" s="35" customFormat="1" x14ac:dyDescent="0.25">
      <c r="A937" s="204"/>
      <c r="C937"/>
      <c r="D937" s="101"/>
      <c r="E937"/>
      <c r="F937"/>
      <c r="G937"/>
    </row>
    <row r="938" spans="1:7" s="35" customFormat="1" x14ac:dyDescent="0.25">
      <c r="A938" s="204"/>
      <c r="C938"/>
      <c r="D938" s="101"/>
      <c r="E938"/>
      <c r="F938"/>
      <c r="G938"/>
    </row>
    <row r="939" spans="1:7" s="35" customFormat="1" x14ac:dyDescent="0.25">
      <c r="A939" s="204"/>
      <c r="C939"/>
      <c r="D939" s="101"/>
      <c r="E939"/>
      <c r="F939"/>
      <c r="G939"/>
    </row>
    <row r="940" spans="1:7" s="35" customFormat="1" x14ac:dyDescent="0.25">
      <c r="A940" s="204"/>
      <c r="C940"/>
      <c r="D940" s="101"/>
      <c r="E940"/>
      <c r="F940"/>
      <c r="G940"/>
    </row>
    <row r="941" spans="1:7" s="35" customFormat="1" x14ac:dyDescent="0.25">
      <c r="A941" s="204"/>
      <c r="C941"/>
      <c r="D941" s="101"/>
      <c r="E941"/>
      <c r="F941"/>
      <c r="G941"/>
    </row>
    <row r="942" spans="1:7" s="35" customFormat="1" x14ac:dyDescent="0.25">
      <c r="A942" s="204"/>
      <c r="C942"/>
      <c r="D942" s="101"/>
      <c r="E942"/>
      <c r="F942"/>
      <c r="G942"/>
    </row>
    <row r="943" spans="1:7" s="35" customFormat="1" x14ac:dyDescent="0.25">
      <c r="A943" s="204"/>
      <c r="C943"/>
      <c r="D943" s="101"/>
      <c r="E943"/>
      <c r="F943"/>
      <c r="G943"/>
    </row>
    <row r="944" spans="1:7" s="35" customFormat="1" x14ac:dyDescent="0.25">
      <c r="A944" s="204"/>
      <c r="C944"/>
      <c r="D944" s="101"/>
      <c r="E944"/>
      <c r="F944"/>
      <c r="G944"/>
    </row>
    <row r="945" spans="1:7" s="35" customFormat="1" x14ac:dyDescent="0.25">
      <c r="A945" s="204"/>
      <c r="C945"/>
      <c r="D945" s="101"/>
      <c r="E945"/>
      <c r="F945"/>
      <c r="G945"/>
    </row>
    <row r="946" spans="1:7" s="35" customFormat="1" x14ac:dyDescent="0.25">
      <c r="A946" s="204"/>
      <c r="C946"/>
      <c r="D946" s="101"/>
      <c r="E946"/>
      <c r="F946"/>
      <c r="G946"/>
    </row>
    <row r="947" spans="1:7" s="35" customFormat="1" x14ac:dyDescent="0.25">
      <c r="A947" s="204"/>
      <c r="C947"/>
      <c r="D947" s="101"/>
      <c r="E947"/>
      <c r="F947"/>
      <c r="G947"/>
    </row>
    <row r="948" spans="1:7" s="35" customFormat="1" x14ac:dyDescent="0.25">
      <c r="A948" s="204"/>
      <c r="C948"/>
      <c r="D948" s="101"/>
      <c r="E948"/>
      <c r="F948"/>
      <c r="G948"/>
    </row>
    <row r="949" spans="1:7" s="35" customFormat="1" x14ac:dyDescent="0.25">
      <c r="A949" s="204"/>
      <c r="C949"/>
      <c r="D949" s="101"/>
      <c r="E949"/>
      <c r="F949"/>
      <c r="G949"/>
    </row>
    <row r="950" spans="1:7" s="35" customFormat="1" x14ac:dyDescent="0.25">
      <c r="A950" s="204"/>
      <c r="C950"/>
      <c r="D950" s="101"/>
      <c r="E950"/>
      <c r="F950"/>
      <c r="G950"/>
    </row>
    <row r="951" spans="1:7" s="35" customFormat="1" x14ac:dyDescent="0.25">
      <c r="A951" s="204"/>
      <c r="C951"/>
      <c r="D951" s="101"/>
      <c r="E951"/>
      <c r="F951"/>
      <c r="G951"/>
    </row>
    <row r="952" spans="1:7" s="35" customFormat="1" x14ac:dyDescent="0.25">
      <c r="A952" s="204"/>
      <c r="C952"/>
      <c r="D952" s="101"/>
      <c r="E952"/>
      <c r="F952"/>
      <c r="G952"/>
    </row>
    <row r="953" spans="1:7" s="35" customFormat="1" x14ac:dyDescent="0.25">
      <c r="A953" s="204"/>
      <c r="C953"/>
      <c r="D953" s="101"/>
      <c r="E953"/>
      <c r="F953"/>
      <c r="G953"/>
    </row>
    <row r="954" spans="1:7" s="35" customFormat="1" x14ac:dyDescent="0.25">
      <c r="A954" s="204"/>
      <c r="C954"/>
      <c r="D954" s="101"/>
      <c r="E954"/>
      <c r="F954"/>
      <c r="G954"/>
    </row>
    <row r="955" spans="1:7" s="35" customFormat="1" x14ac:dyDescent="0.25">
      <c r="A955" s="204"/>
      <c r="C955"/>
      <c r="D955" s="101"/>
      <c r="E955"/>
      <c r="F955"/>
      <c r="G955"/>
    </row>
    <row r="956" spans="1:7" s="35" customFormat="1" x14ac:dyDescent="0.25">
      <c r="A956" s="204"/>
      <c r="C956"/>
      <c r="D956" s="101"/>
      <c r="E956"/>
      <c r="F956"/>
      <c r="G956"/>
    </row>
    <row r="957" spans="1:7" s="35" customFormat="1" x14ac:dyDescent="0.25">
      <c r="A957" s="204"/>
      <c r="C957"/>
      <c r="D957" s="101"/>
      <c r="E957"/>
      <c r="F957"/>
      <c r="G957"/>
    </row>
    <row r="958" spans="1:7" s="35" customFormat="1" x14ac:dyDescent="0.25">
      <c r="A958" s="204"/>
      <c r="C958"/>
      <c r="D958" s="101"/>
      <c r="E958"/>
      <c r="F958"/>
      <c r="G958"/>
    </row>
    <row r="959" spans="1:7" s="35" customFormat="1" x14ac:dyDescent="0.25">
      <c r="A959" s="204"/>
      <c r="C959"/>
      <c r="D959" s="101"/>
      <c r="E959"/>
      <c r="F959"/>
      <c r="G959"/>
    </row>
    <row r="960" spans="1:7" s="35" customFormat="1" x14ac:dyDescent="0.25">
      <c r="A960" s="204"/>
      <c r="C960"/>
      <c r="D960" s="101"/>
      <c r="E960"/>
      <c r="F960"/>
      <c r="G960"/>
    </row>
    <row r="961" spans="1:7" s="35" customFormat="1" x14ac:dyDescent="0.25">
      <c r="A961" s="204"/>
      <c r="C961"/>
      <c r="D961" s="101"/>
      <c r="E961"/>
      <c r="F961"/>
      <c r="G961"/>
    </row>
    <row r="962" spans="1:7" s="35" customFormat="1" x14ac:dyDescent="0.25">
      <c r="A962" s="204"/>
      <c r="C962"/>
      <c r="D962" s="101"/>
      <c r="E962"/>
      <c r="F962"/>
      <c r="G962"/>
    </row>
    <row r="963" spans="1:7" s="35" customFormat="1" x14ac:dyDescent="0.25">
      <c r="A963" s="204"/>
      <c r="C963"/>
      <c r="D963" s="101"/>
      <c r="E963"/>
      <c r="F963"/>
      <c r="G963"/>
    </row>
    <row r="964" spans="1:7" s="35" customFormat="1" x14ac:dyDescent="0.25">
      <c r="A964" s="204"/>
      <c r="C964"/>
      <c r="D964" s="101"/>
      <c r="E964"/>
      <c r="F964"/>
      <c r="G964"/>
    </row>
    <row r="965" spans="1:7" s="35" customFormat="1" x14ac:dyDescent="0.25">
      <c r="A965" s="204"/>
      <c r="C965"/>
      <c r="D965" s="101"/>
      <c r="E965"/>
      <c r="F965"/>
      <c r="G965"/>
    </row>
    <row r="966" spans="1:7" s="35" customFormat="1" x14ac:dyDescent="0.25">
      <c r="A966" s="204"/>
      <c r="C966"/>
      <c r="D966" s="101"/>
      <c r="E966"/>
      <c r="F966"/>
      <c r="G966"/>
    </row>
    <row r="967" spans="1:7" s="35" customFormat="1" x14ac:dyDescent="0.25">
      <c r="A967" s="204"/>
      <c r="C967"/>
      <c r="D967" s="101"/>
      <c r="E967"/>
      <c r="F967"/>
      <c r="G967"/>
    </row>
    <row r="968" spans="1:7" s="35" customFormat="1" x14ac:dyDescent="0.25">
      <c r="A968" s="204"/>
      <c r="C968"/>
      <c r="D968" s="101"/>
      <c r="E968"/>
      <c r="F968"/>
      <c r="G968"/>
    </row>
    <row r="969" spans="1:7" s="35" customFormat="1" x14ac:dyDescent="0.25">
      <c r="A969" s="204"/>
      <c r="C969"/>
      <c r="D969" s="101"/>
      <c r="E969"/>
      <c r="F969"/>
      <c r="G969"/>
    </row>
    <row r="970" spans="1:7" s="35" customFormat="1" x14ac:dyDescent="0.25">
      <c r="A970" s="204"/>
      <c r="C970"/>
      <c r="D970" s="101"/>
      <c r="E970"/>
      <c r="F970"/>
      <c r="G970"/>
    </row>
    <row r="971" spans="1:7" s="35" customFormat="1" x14ac:dyDescent="0.25">
      <c r="A971" s="204"/>
      <c r="C971"/>
      <c r="D971" s="101"/>
      <c r="E971"/>
      <c r="F971"/>
      <c r="G971"/>
    </row>
    <row r="972" spans="1:7" s="35" customFormat="1" x14ac:dyDescent="0.25">
      <c r="A972" s="204"/>
      <c r="C972"/>
      <c r="D972" s="101"/>
      <c r="E972"/>
      <c r="F972"/>
      <c r="G972"/>
    </row>
    <row r="973" spans="1:7" s="35" customFormat="1" x14ac:dyDescent="0.25">
      <c r="A973" s="204"/>
      <c r="C973"/>
      <c r="D973" s="101"/>
      <c r="E973"/>
      <c r="F973"/>
      <c r="G973"/>
    </row>
    <row r="974" spans="1:7" s="35" customFormat="1" x14ac:dyDescent="0.25">
      <c r="A974" s="204"/>
      <c r="C974"/>
      <c r="D974" s="101"/>
      <c r="E974"/>
      <c r="F974"/>
      <c r="G974"/>
    </row>
    <row r="975" spans="1:7" s="35" customFormat="1" x14ac:dyDescent="0.25">
      <c r="A975" s="204"/>
      <c r="C975"/>
      <c r="D975" s="101"/>
      <c r="E975"/>
      <c r="F975"/>
      <c r="G975"/>
    </row>
    <row r="976" spans="1:7" s="35" customFormat="1" x14ac:dyDescent="0.25">
      <c r="A976" s="204"/>
      <c r="C976"/>
      <c r="D976" s="101"/>
      <c r="E976"/>
      <c r="F976"/>
      <c r="G976"/>
    </row>
    <row r="977" spans="1:7" s="35" customFormat="1" x14ac:dyDescent="0.25">
      <c r="A977" s="204"/>
      <c r="C977"/>
      <c r="D977" s="101"/>
      <c r="E977"/>
      <c r="F977"/>
      <c r="G977"/>
    </row>
    <row r="978" spans="1:7" s="35" customFormat="1" x14ac:dyDescent="0.25">
      <c r="A978" s="204"/>
      <c r="C978"/>
      <c r="D978" s="101"/>
      <c r="E978"/>
      <c r="F978"/>
      <c r="G978"/>
    </row>
    <row r="979" spans="1:7" s="35" customFormat="1" x14ac:dyDescent="0.25">
      <c r="A979" s="204"/>
      <c r="C979"/>
      <c r="D979" s="101"/>
      <c r="E979"/>
      <c r="F979"/>
      <c r="G979"/>
    </row>
    <row r="980" spans="1:7" s="35" customFormat="1" x14ac:dyDescent="0.25">
      <c r="A980" s="204"/>
      <c r="C980"/>
      <c r="D980" s="101"/>
      <c r="E980"/>
      <c r="F980"/>
      <c r="G980"/>
    </row>
    <row r="981" spans="1:7" s="35" customFormat="1" x14ac:dyDescent="0.25">
      <c r="A981" s="204"/>
      <c r="C981"/>
      <c r="D981" s="101"/>
      <c r="E981"/>
      <c r="F981"/>
      <c r="G981"/>
    </row>
    <row r="982" spans="1:7" s="35" customFormat="1" x14ac:dyDescent="0.25">
      <c r="A982" s="204"/>
      <c r="C982"/>
      <c r="D982" s="101"/>
      <c r="E982"/>
      <c r="F982"/>
      <c r="G982"/>
    </row>
    <row r="983" spans="1:7" s="35" customFormat="1" x14ac:dyDescent="0.25">
      <c r="A983" s="204"/>
      <c r="C983"/>
      <c r="D983" s="101"/>
      <c r="E983"/>
      <c r="F983"/>
      <c r="G983"/>
    </row>
    <row r="984" spans="1:7" s="35" customFormat="1" x14ac:dyDescent="0.25">
      <c r="A984" s="204"/>
      <c r="C984"/>
      <c r="D984" s="101"/>
      <c r="E984"/>
      <c r="F984"/>
      <c r="G984"/>
    </row>
    <row r="985" spans="1:7" s="35" customFormat="1" x14ac:dyDescent="0.25">
      <c r="A985" s="204"/>
      <c r="C985"/>
      <c r="D985" s="101"/>
      <c r="E985"/>
      <c r="F985"/>
      <c r="G985"/>
    </row>
    <row r="986" spans="1:7" s="35" customFormat="1" x14ac:dyDescent="0.25">
      <c r="A986" s="204"/>
      <c r="C986"/>
      <c r="D986" s="101"/>
      <c r="E986"/>
      <c r="F986"/>
      <c r="G986"/>
    </row>
    <row r="987" spans="1:7" s="35" customFormat="1" x14ac:dyDescent="0.25">
      <c r="A987" s="204"/>
      <c r="C987"/>
      <c r="D987" s="101"/>
      <c r="E987"/>
      <c r="F987"/>
      <c r="G987"/>
    </row>
    <row r="988" spans="1:7" s="35" customFormat="1" x14ac:dyDescent="0.25">
      <c r="A988" s="204"/>
      <c r="C988"/>
      <c r="D988" s="101"/>
      <c r="E988"/>
      <c r="F988"/>
      <c r="G988"/>
    </row>
    <row r="989" spans="1:7" s="35" customFormat="1" x14ac:dyDescent="0.25">
      <c r="A989" s="204"/>
      <c r="C989"/>
      <c r="D989" s="101"/>
      <c r="E989"/>
      <c r="F989"/>
      <c r="G989"/>
    </row>
    <row r="990" spans="1:7" s="35" customFormat="1" x14ac:dyDescent="0.25">
      <c r="A990" s="204"/>
      <c r="C990"/>
      <c r="D990" s="101"/>
      <c r="E990"/>
      <c r="F990"/>
      <c r="G990"/>
    </row>
    <row r="991" spans="1:7" s="35" customFormat="1" x14ac:dyDescent="0.25">
      <c r="A991" s="204"/>
      <c r="C991"/>
      <c r="D991" s="101"/>
      <c r="E991"/>
      <c r="F991"/>
      <c r="G991"/>
    </row>
    <row r="992" spans="1:7" s="35" customFormat="1" x14ac:dyDescent="0.25">
      <c r="A992" s="204"/>
      <c r="C992"/>
      <c r="D992" s="101"/>
      <c r="E992"/>
      <c r="F992"/>
      <c r="G992"/>
    </row>
    <row r="993" spans="1:7" s="35" customFormat="1" x14ac:dyDescent="0.25">
      <c r="A993" s="204"/>
      <c r="C993"/>
      <c r="D993" s="101"/>
      <c r="E993"/>
      <c r="F993"/>
      <c r="G993"/>
    </row>
    <row r="994" spans="1:7" s="35" customFormat="1" x14ac:dyDescent="0.25">
      <c r="A994" s="204"/>
      <c r="C994"/>
      <c r="D994" s="101"/>
      <c r="E994"/>
      <c r="F994"/>
      <c r="G994"/>
    </row>
    <row r="995" spans="1:7" s="35" customFormat="1" x14ac:dyDescent="0.25">
      <c r="A995" s="204"/>
      <c r="C995"/>
      <c r="D995" s="101"/>
      <c r="E995"/>
      <c r="F995"/>
      <c r="G995"/>
    </row>
    <row r="996" spans="1:7" s="35" customFormat="1" x14ac:dyDescent="0.25">
      <c r="A996" s="204"/>
      <c r="C996"/>
      <c r="D996" s="101"/>
      <c r="E996"/>
      <c r="F996"/>
      <c r="G996"/>
    </row>
    <row r="997" spans="1:7" s="35" customFormat="1" x14ac:dyDescent="0.25">
      <c r="A997" s="204"/>
      <c r="C997"/>
      <c r="D997" s="101"/>
      <c r="E997"/>
      <c r="F997"/>
      <c r="G997"/>
    </row>
    <row r="998" spans="1:7" s="35" customFormat="1" x14ac:dyDescent="0.25">
      <c r="A998" s="204"/>
      <c r="C998"/>
      <c r="D998" s="101"/>
      <c r="E998"/>
      <c r="F998"/>
      <c r="G998"/>
    </row>
    <row r="999" spans="1:7" s="35" customFormat="1" x14ac:dyDescent="0.25">
      <c r="A999" s="204"/>
      <c r="C999"/>
      <c r="D999" s="101"/>
      <c r="E999"/>
      <c r="F999"/>
      <c r="G999"/>
    </row>
    <row r="1000" spans="1:7" s="35" customFormat="1" x14ac:dyDescent="0.25">
      <c r="A1000" s="204"/>
      <c r="C1000"/>
      <c r="D1000" s="101"/>
      <c r="E1000"/>
      <c r="F1000"/>
      <c r="G1000"/>
    </row>
    <row r="1001" spans="1:7" s="35" customFormat="1" x14ac:dyDescent="0.25">
      <c r="A1001" s="204"/>
      <c r="C1001"/>
      <c r="D1001" s="101"/>
      <c r="E1001"/>
      <c r="F1001"/>
      <c r="G1001"/>
    </row>
    <row r="1002" spans="1:7" s="35" customFormat="1" x14ac:dyDescent="0.25">
      <c r="A1002" s="204"/>
      <c r="C1002"/>
      <c r="D1002" s="101"/>
      <c r="E1002"/>
      <c r="F1002"/>
      <c r="G1002"/>
    </row>
    <row r="1003" spans="1:7" s="35" customFormat="1" x14ac:dyDescent="0.25">
      <c r="A1003" s="204"/>
      <c r="C1003"/>
      <c r="D1003" s="101"/>
      <c r="E1003"/>
      <c r="F1003"/>
      <c r="G1003"/>
    </row>
    <row r="1004" spans="1:7" s="35" customFormat="1" x14ac:dyDescent="0.25">
      <c r="A1004" s="204"/>
      <c r="C1004"/>
      <c r="D1004" s="101"/>
      <c r="E1004"/>
      <c r="F1004"/>
      <c r="G1004"/>
    </row>
    <row r="1005" spans="1:7" s="35" customFormat="1" x14ac:dyDescent="0.25">
      <c r="A1005" s="204"/>
      <c r="C1005"/>
      <c r="D1005" s="101"/>
      <c r="E1005"/>
      <c r="F1005"/>
      <c r="G1005"/>
    </row>
    <row r="1006" spans="1:7" s="35" customFormat="1" x14ac:dyDescent="0.25">
      <c r="A1006" s="204"/>
      <c r="C1006"/>
      <c r="D1006" s="101"/>
      <c r="E1006"/>
      <c r="F1006"/>
      <c r="G1006"/>
    </row>
    <row r="1007" spans="1:7" s="35" customFormat="1" x14ac:dyDescent="0.25">
      <c r="A1007" s="204"/>
      <c r="C1007"/>
      <c r="D1007" s="101"/>
      <c r="E1007"/>
      <c r="F1007"/>
      <c r="G1007"/>
    </row>
    <row r="1008" spans="1:7" s="35" customFormat="1" x14ac:dyDescent="0.25">
      <c r="A1008" s="204"/>
      <c r="C1008"/>
      <c r="D1008" s="101"/>
      <c r="E1008"/>
      <c r="F1008"/>
      <c r="G1008"/>
    </row>
    <row r="1009" spans="1:7" s="35" customFormat="1" x14ac:dyDescent="0.25">
      <c r="A1009" s="204"/>
      <c r="C1009"/>
      <c r="D1009" s="101"/>
      <c r="E1009"/>
      <c r="F1009"/>
      <c r="G1009"/>
    </row>
    <row r="1010" spans="1:7" s="35" customFormat="1" x14ac:dyDescent="0.25">
      <c r="A1010" s="204"/>
      <c r="C1010"/>
      <c r="D1010" s="101"/>
      <c r="E1010"/>
      <c r="F1010"/>
      <c r="G1010"/>
    </row>
    <row r="1011" spans="1:7" s="35" customFormat="1" x14ac:dyDescent="0.25">
      <c r="A1011" s="204"/>
      <c r="C1011"/>
      <c r="D1011" s="101"/>
      <c r="E1011"/>
      <c r="F1011"/>
      <c r="G1011"/>
    </row>
    <row r="1012" spans="1:7" s="35" customFormat="1" x14ac:dyDescent="0.25">
      <c r="A1012" s="204"/>
      <c r="C1012"/>
      <c r="D1012" s="101"/>
      <c r="E1012"/>
      <c r="F1012"/>
      <c r="G1012"/>
    </row>
    <row r="1013" spans="1:7" s="35" customFormat="1" x14ac:dyDescent="0.25">
      <c r="A1013" s="204"/>
      <c r="C1013"/>
      <c r="D1013" s="101"/>
      <c r="E1013"/>
      <c r="F1013"/>
      <c r="G1013"/>
    </row>
    <row r="1014" spans="1:7" s="35" customFormat="1" x14ac:dyDescent="0.25">
      <c r="A1014" s="204"/>
      <c r="C1014"/>
      <c r="D1014" s="101"/>
      <c r="E1014"/>
      <c r="F1014"/>
      <c r="G1014"/>
    </row>
    <row r="1015" spans="1:7" s="35" customFormat="1" x14ac:dyDescent="0.25">
      <c r="A1015" s="204"/>
      <c r="C1015"/>
      <c r="D1015" s="101"/>
      <c r="E1015"/>
      <c r="F1015"/>
      <c r="G1015"/>
    </row>
    <row r="1016" spans="1:7" s="35" customFormat="1" x14ac:dyDescent="0.25">
      <c r="A1016" s="204"/>
      <c r="C1016"/>
      <c r="D1016" s="101"/>
      <c r="E1016"/>
      <c r="F1016"/>
      <c r="G1016"/>
    </row>
    <row r="1017" spans="1:7" s="35" customFormat="1" x14ac:dyDescent="0.25">
      <c r="A1017" s="204"/>
      <c r="C1017"/>
      <c r="D1017" s="101"/>
      <c r="E1017"/>
      <c r="F1017"/>
      <c r="G1017"/>
    </row>
    <row r="1018" spans="1:7" s="35" customFormat="1" x14ac:dyDescent="0.25">
      <c r="A1018" s="204"/>
      <c r="C1018"/>
      <c r="D1018" s="101"/>
      <c r="E1018"/>
      <c r="F1018"/>
      <c r="G1018"/>
    </row>
    <row r="1019" spans="1:7" s="35" customFormat="1" x14ac:dyDescent="0.25">
      <c r="A1019" s="204"/>
      <c r="C1019"/>
      <c r="D1019" s="101"/>
      <c r="E1019"/>
      <c r="F1019"/>
      <c r="G1019"/>
    </row>
    <row r="1020" spans="1:7" s="35" customFormat="1" x14ac:dyDescent="0.25">
      <c r="A1020" s="204"/>
      <c r="C1020"/>
      <c r="D1020" s="101"/>
      <c r="E1020"/>
      <c r="F1020"/>
      <c r="G1020"/>
    </row>
    <row r="1021" spans="1:7" s="35" customFormat="1" x14ac:dyDescent="0.25">
      <c r="A1021" s="204"/>
      <c r="C1021"/>
      <c r="D1021" s="101"/>
      <c r="E1021"/>
      <c r="F1021"/>
      <c r="G1021"/>
    </row>
    <row r="1022" spans="1:7" s="35" customFormat="1" x14ac:dyDescent="0.25">
      <c r="A1022" s="204"/>
      <c r="C1022"/>
      <c r="D1022" s="101"/>
      <c r="E1022"/>
      <c r="F1022"/>
      <c r="G1022"/>
    </row>
    <row r="1023" spans="1:7" s="35" customFormat="1" x14ac:dyDescent="0.25">
      <c r="A1023" s="204"/>
      <c r="C1023"/>
      <c r="D1023" s="101"/>
      <c r="E1023"/>
      <c r="F1023"/>
      <c r="G1023"/>
    </row>
    <row r="1024" spans="1:7" s="35" customFormat="1" x14ac:dyDescent="0.25">
      <c r="A1024" s="204"/>
      <c r="C1024"/>
      <c r="D1024" s="101"/>
      <c r="E1024"/>
      <c r="F1024"/>
      <c r="G1024"/>
    </row>
    <row r="1025" spans="1:7" s="35" customFormat="1" x14ac:dyDescent="0.25">
      <c r="A1025" s="204"/>
      <c r="C1025"/>
      <c r="D1025" s="101"/>
      <c r="E1025"/>
      <c r="F1025"/>
      <c r="G1025"/>
    </row>
    <row r="1026" spans="1:7" s="35" customFormat="1" x14ac:dyDescent="0.25">
      <c r="A1026" s="204"/>
      <c r="C1026"/>
      <c r="D1026" s="101"/>
      <c r="E1026"/>
      <c r="F1026"/>
      <c r="G1026"/>
    </row>
    <row r="1027" spans="1:7" s="35" customFormat="1" x14ac:dyDescent="0.25">
      <c r="A1027" s="204"/>
      <c r="C1027"/>
      <c r="D1027" s="101"/>
      <c r="E1027"/>
      <c r="F1027"/>
      <c r="G1027"/>
    </row>
    <row r="1028" spans="1:7" s="35" customFormat="1" x14ac:dyDescent="0.25">
      <c r="A1028" s="204"/>
      <c r="C1028"/>
      <c r="D1028" s="101"/>
      <c r="E1028"/>
      <c r="F1028"/>
      <c r="G1028"/>
    </row>
    <row r="1029" spans="1:7" s="35" customFormat="1" x14ac:dyDescent="0.25">
      <c r="A1029" s="204"/>
      <c r="C1029"/>
      <c r="D1029" s="101"/>
      <c r="E1029"/>
      <c r="F1029"/>
      <c r="G1029"/>
    </row>
    <row r="1030" spans="1:7" s="35" customFormat="1" x14ac:dyDescent="0.25">
      <c r="A1030" s="204"/>
      <c r="C1030"/>
      <c r="D1030" s="101"/>
      <c r="E1030"/>
      <c r="F1030"/>
      <c r="G1030"/>
    </row>
    <row r="1031" spans="1:7" s="35" customFormat="1" x14ac:dyDescent="0.25">
      <c r="A1031" s="204"/>
      <c r="C1031"/>
      <c r="D1031" s="101"/>
      <c r="E1031"/>
      <c r="F1031"/>
      <c r="G1031"/>
    </row>
    <row r="1032" spans="1:7" s="35" customFormat="1" x14ac:dyDescent="0.25">
      <c r="A1032" s="204"/>
      <c r="C1032"/>
      <c r="D1032" s="101"/>
      <c r="E1032"/>
      <c r="F1032"/>
      <c r="G1032"/>
    </row>
    <row r="1033" spans="1:7" s="35" customFormat="1" x14ac:dyDescent="0.25">
      <c r="A1033" s="204"/>
      <c r="C1033"/>
      <c r="D1033" s="101"/>
      <c r="E1033"/>
      <c r="F1033"/>
      <c r="G1033"/>
    </row>
    <row r="1034" spans="1:7" s="35" customFormat="1" x14ac:dyDescent="0.25">
      <c r="A1034" s="204"/>
      <c r="C1034"/>
      <c r="D1034" s="101"/>
      <c r="E1034"/>
      <c r="F1034"/>
      <c r="G1034"/>
    </row>
    <row r="1035" spans="1:7" s="35" customFormat="1" x14ac:dyDescent="0.25">
      <c r="A1035" s="204"/>
      <c r="C1035"/>
      <c r="D1035" s="101"/>
      <c r="E1035"/>
      <c r="F1035"/>
      <c r="G1035"/>
    </row>
    <row r="1036" spans="1:7" s="35" customFormat="1" x14ac:dyDescent="0.25">
      <c r="A1036" s="204"/>
      <c r="C1036"/>
      <c r="D1036" s="101"/>
      <c r="E1036"/>
      <c r="F1036"/>
      <c r="G1036"/>
    </row>
    <row r="1037" spans="1:7" s="35" customFormat="1" x14ac:dyDescent="0.25">
      <c r="A1037" s="204"/>
      <c r="C1037"/>
      <c r="D1037" s="101"/>
      <c r="E1037"/>
      <c r="F1037"/>
      <c r="G1037"/>
    </row>
    <row r="1038" spans="1:7" s="35" customFormat="1" x14ac:dyDescent="0.25">
      <c r="A1038" s="204"/>
      <c r="C1038"/>
      <c r="D1038" s="101"/>
      <c r="E1038"/>
      <c r="F1038"/>
      <c r="G1038"/>
    </row>
    <row r="1039" spans="1:7" s="35" customFormat="1" x14ac:dyDescent="0.25">
      <c r="A1039" s="204"/>
      <c r="C1039"/>
      <c r="D1039" s="101"/>
      <c r="E1039"/>
      <c r="F1039"/>
      <c r="G1039"/>
    </row>
    <row r="1040" spans="1:7" s="35" customFormat="1" x14ac:dyDescent="0.25">
      <c r="A1040" s="204"/>
      <c r="C1040"/>
      <c r="D1040" s="101"/>
      <c r="E1040"/>
      <c r="F1040"/>
      <c r="G1040"/>
    </row>
    <row r="1041" spans="1:7" s="35" customFormat="1" x14ac:dyDescent="0.25">
      <c r="A1041" s="204"/>
      <c r="C1041"/>
      <c r="D1041" s="101"/>
      <c r="E1041"/>
      <c r="F1041"/>
      <c r="G1041"/>
    </row>
    <row r="1042" spans="1:7" s="35" customFormat="1" x14ac:dyDescent="0.25">
      <c r="A1042" s="204"/>
      <c r="C1042"/>
      <c r="D1042" s="101"/>
      <c r="E1042"/>
      <c r="F1042"/>
      <c r="G1042"/>
    </row>
    <row r="1043" spans="1:7" s="35" customFormat="1" x14ac:dyDescent="0.25">
      <c r="A1043" s="204"/>
      <c r="C1043"/>
      <c r="D1043" s="101"/>
      <c r="E1043"/>
      <c r="F1043"/>
      <c r="G1043"/>
    </row>
    <row r="1044" spans="1:7" s="35" customFormat="1" x14ac:dyDescent="0.25">
      <c r="A1044" s="204"/>
      <c r="C1044"/>
      <c r="D1044" s="101"/>
      <c r="E1044"/>
      <c r="F1044"/>
      <c r="G1044"/>
    </row>
    <row r="1045" spans="1:7" s="35" customFormat="1" x14ac:dyDescent="0.25">
      <c r="A1045" s="204"/>
      <c r="C1045"/>
      <c r="D1045" s="101"/>
      <c r="E1045"/>
      <c r="F1045"/>
      <c r="G1045"/>
    </row>
    <row r="1046" spans="1:7" s="35" customFormat="1" x14ac:dyDescent="0.25">
      <c r="A1046" s="204"/>
      <c r="C1046"/>
      <c r="D1046" s="101"/>
      <c r="E1046"/>
      <c r="F1046"/>
      <c r="G1046"/>
    </row>
    <row r="1047" spans="1:7" s="35" customFormat="1" x14ac:dyDescent="0.25">
      <c r="A1047" s="204"/>
      <c r="C1047"/>
      <c r="D1047" s="101"/>
      <c r="E1047"/>
      <c r="F1047"/>
      <c r="G1047"/>
    </row>
    <row r="1048" spans="1:7" s="35" customFormat="1" x14ac:dyDescent="0.25">
      <c r="A1048" s="204"/>
      <c r="C1048"/>
      <c r="D1048" s="101"/>
      <c r="E1048"/>
      <c r="F1048"/>
      <c r="G1048"/>
    </row>
    <row r="1049" spans="1:7" s="35" customFormat="1" x14ac:dyDescent="0.25">
      <c r="A1049" s="204"/>
      <c r="C1049"/>
      <c r="D1049" s="101"/>
      <c r="E1049"/>
      <c r="F1049"/>
      <c r="G1049"/>
    </row>
    <row r="1050" spans="1:7" s="35" customFormat="1" x14ac:dyDescent="0.25">
      <c r="A1050" s="204"/>
      <c r="C1050"/>
      <c r="D1050" s="101"/>
      <c r="E1050"/>
      <c r="F1050"/>
      <c r="G1050"/>
    </row>
    <row r="1051" spans="1:7" s="35" customFormat="1" x14ac:dyDescent="0.25">
      <c r="A1051" s="204"/>
      <c r="C1051"/>
      <c r="D1051" s="101"/>
      <c r="E1051"/>
      <c r="F1051"/>
      <c r="G1051"/>
    </row>
    <row r="1052" spans="1:7" s="35" customFormat="1" x14ac:dyDescent="0.25">
      <c r="A1052" s="204"/>
      <c r="C1052"/>
      <c r="D1052" s="101"/>
      <c r="E1052"/>
      <c r="F1052"/>
      <c r="G1052"/>
    </row>
    <row r="1053" spans="1:7" s="35" customFormat="1" x14ac:dyDescent="0.25">
      <c r="A1053" s="204"/>
      <c r="C1053"/>
      <c r="D1053" s="101"/>
      <c r="E1053"/>
      <c r="F1053"/>
      <c r="G1053"/>
    </row>
    <row r="1054" spans="1:7" s="35" customFormat="1" x14ac:dyDescent="0.25">
      <c r="A1054" s="204"/>
      <c r="C1054"/>
      <c r="D1054" s="101"/>
      <c r="E1054"/>
      <c r="F1054"/>
      <c r="G1054"/>
    </row>
    <row r="1055" spans="1:7" s="35" customFormat="1" x14ac:dyDescent="0.25">
      <c r="A1055" s="204"/>
      <c r="C1055"/>
      <c r="D1055" s="101"/>
      <c r="E1055"/>
      <c r="F1055"/>
      <c r="G1055"/>
    </row>
    <row r="1056" spans="1:7" s="35" customFormat="1" x14ac:dyDescent="0.25">
      <c r="A1056" s="204"/>
      <c r="C1056"/>
      <c r="D1056" s="101"/>
      <c r="E1056"/>
      <c r="F1056"/>
      <c r="G1056"/>
    </row>
    <row r="1057" spans="1:7" s="35" customFormat="1" x14ac:dyDescent="0.25">
      <c r="A1057" s="204"/>
      <c r="C1057"/>
      <c r="D1057" s="101"/>
      <c r="E1057"/>
      <c r="F1057"/>
      <c r="G1057"/>
    </row>
    <row r="1058" spans="1:7" s="35" customFormat="1" x14ac:dyDescent="0.25">
      <c r="A1058" s="204"/>
      <c r="C1058"/>
      <c r="D1058" s="101"/>
      <c r="E1058"/>
      <c r="F1058"/>
      <c r="G1058"/>
    </row>
    <row r="1059" spans="1:7" s="35" customFormat="1" x14ac:dyDescent="0.25">
      <c r="A1059" s="204"/>
      <c r="C1059"/>
      <c r="D1059" s="101"/>
      <c r="E1059"/>
      <c r="F1059"/>
      <c r="G1059"/>
    </row>
    <row r="1060" spans="1:7" s="35" customFormat="1" x14ac:dyDescent="0.25">
      <c r="A1060" s="204"/>
      <c r="C1060"/>
      <c r="D1060" s="101"/>
      <c r="E1060"/>
      <c r="F1060"/>
      <c r="G1060"/>
    </row>
    <row r="1061" spans="1:7" s="35" customFormat="1" x14ac:dyDescent="0.25">
      <c r="A1061" s="204"/>
      <c r="C1061"/>
      <c r="D1061" s="101"/>
      <c r="E1061"/>
      <c r="F1061"/>
      <c r="G1061"/>
    </row>
    <row r="1062" spans="1:7" s="35" customFormat="1" x14ac:dyDescent="0.25">
      <c r="A1062" s="204"/>
      <c r="C1062"/>
      <c r="D1062" s="101"/>
      <c r="E1062"/>
      <c r="F1062"/>
      <c r="G1062"/>
    </row>
    <row r="1063" spans="1:7" s="35" customFormat="1" x14ac:dyDescent="0.25">
      <c r="A1063" s="204"/>
      <c r="C1063"/>
      <c r="D1063" s="101"/>
      <c r="E1063"/>
      <c r="F1063"/>
      <c r="G1063"/>
    </row>
    <row r="1064" spans="1:7" s="35" customFormat="1" x14ac:dyDescent="0.25">
      <c r="A1064" s="204"/>
      <c r="C1064"/>
      <c r="D1064" s="101"/>
      <c r="E1064"/>
      <c r="F1064"/>
      <c r="G1064"/>
    </row>
    <row r="1065" spans="1:7" s="35" customFormat="1" x14ac:dyDescent="0.25">
      <c r="A1065" s="204"/>
      <c r="C1065"/>
      <c r="D1065" s="101"/>
      <c r="E1065"/>
      <c r="F1065"/>
      <c r="G1065"/>
    </row>
    <row r="1066" spans="1:7" s="35" customFormat="1" x14ac:dyDescent="0.25">
      <c r="A1066" s="204"/>
      <c r="C1066"/>
      <c r="D1066" s="101"/>
      <c r="E1066"/>
      <c r="F1066"/>
      <c r="G1066"/>
    </row>
    <row r="1067" spans="1:7" s="35" customFormat="1" x14ac:dyDescent="0.25">
      <c r="A1067" s="204"/>
      <c r="C1067"/>
      <c r="D1067" s="101"/>
      <c r="E1067"/>
      <c r="F1067"/>
      <c r="G1067"/>
    </row>
    <row r="1068" spans="1:7" s="35" customFormat="1" x14ac:dyDescent="0.25">
      <c r="A1068" s="204"/>
      <c r="C1068"/>
      <c r="D1068" s="101"/>
      <c r="E1068"/>
      <c r="F1068"/>
      <c r="G1068"/>
    </row>
    <row r="1069" spans="1:7" s="35" customFormat="1" x14ac:dyDescent="0.25">
      <c r="A1069" s="204"/>
      <c r="C1069"/>
      <c r="D1069" s="101"/>
      <c r="E1069"/>
      <c r="F1069"/>
      <c r="G1069"/>
    </row>
    <row r="1070" spans="1:7" s="35" customFormat="1" x14ac:dyDescent="0.25">
      <c r="A1070" s="204"/>
      <c r="C1070"/>
      <c r="D1070" s="101"/>
      <c r="E1070"/>
      <c r="F1070"/>
      <c r="G1070"/>
    </row>
    <row r="1071" spans="1:7" s="35" customFormat="1" x14ac:dyDescent="0.25">
      <c r="A1071" s="204"/>
      <c r="C1071"/>
      <c r="D1071" s="101"/>
      <c r="E1071"/>
      <c r="F1071"/>
      <c r="G1071"/>
    </row>
    <row r="1072" spans="1:7" s="35" customFormat="1" x14ac:dyDescent="0.25">
      <c r="A1072" s="204"/>
      <c r="C1072"/>
      <c r="D1072" s="101"/>
      <c r="E1072"/>
      <c r="F1072"/>
      <c r="G1072"/>
    </row>
    <row r="1073" spans="1:7" s="35" customFormat="1" x14ac:dyDescent="0.25">
      <c r="A1073" s="204"/>
      <c r="C1073"/>
      <c r="D1073" s="101"/>
      <c r="E1073"/>
      <c r="F1073"/>
      <c r="G1073"/>
    </row>
    <row r="1074" spans="1:7" s="35" customFormat="1" x14ac:dyDescent="0.25">
      <c r="A1074" s="204"/>
      <c r="C1074"/>
      <c r="D1074" s="101"/>
      <c r="E1074"/>
      <c r="F1074"/>
      <c r="G1074"/>
    </row>
    <row r="1075" spans="1:7" s="35" customFormat="1" x14ac:dyDescent="0.25">
      <c r="A1075" s="204"/>
      <c r="C1075"/>
      <c r="D1075" s="101"/>
      <c r="E1075"/>
      <c r="F1075"/>
      <c r="G1075"/>
    </row>
    <row r="1076" spans="1:7" s="35" customFormat="1" x14ac:dyDescent="0.25">
      <c r="A1076" s="204"/>
      <c r="C1076"/>
      <c r="D1076" s="101"/>
      <c r="E1076"/>
      <c r="F1076"/>
      <c r="G1076"/>
    </row>
    <row r="1077" spans="1:7" s="35" customFormat="1" x14ac:dyDescent="0.25">
      <c r="A1077" s="204"/>
      <c r="C1077"/>
      <c r="D1077" s="101"/>
      <c r="E1077"/>
      <c r="F1077"/>
      <c r="G1077"/>
    </row>
    <row r="1078" spans="1:7" s="35" customFormat="1" x14ac:dyDescent="0.25">
      <c r="A1078" s="204"/>
      <c r="C1078"/>
      <c r="D1078" s="101"/>
      <c r="E1078"/>
      <c r="F1078"/>
      <c r="G1078"/>
    </row>
    <row r="1079" spans="1:7" s="35" customFormat="1" x14ac:dyDescent="0.25">
      <c r="A1079" s="204"/>
      <c r="C1079"/>
      <c r="D1079" s="101"/>
      <c r="E1079"/>
      <c r="F1079"/>
      <c r="G1079"/>
    </row>
    <row r="1080" spans="1:7" s="35" customFormat="1" x14ac:dyDescent="0.25">
      <c r="A1080" s="204"/>
      <c r="C1080"/>
      <c r="D1080" s="101"/>
      <c r="E1080"/>
      <c r="F1080"/>
      <c r="G1080"/>
    </row>
    <row r="1081" spans="1:7" s="35" customFormat="1" x14ac:dyDescent="0.25">
      <c r="A1081" s="204"/>
      <c r="C1081"/>
      <c r="D1081" s="101"/>
      <c r="E1081"/>
      <c r="F1081"/>
      <c r="G1081"/>
    </row>
    <row r="1082" spans="1:7" s="35" customFormat="1" x14ac:dyDescent="0.25">
      <c r="A1082" s="204"/>
      <c r="C1082"/>
      <c r="D1082" s="101"/>
      <c r="E1082"/>
      <c r="F1082"/>
      <c r="G1082"/>
    </row>
    <row r="1083" spans="1:7" s="35" customFormat="1" x14ac:dyDescent="0.25">
      <c r="A1083" s="204"/>
      <c r="C1083"/>
      <c r="D1083" s="101"/>
      <c r="E1083"/>
      <c r="F1083"/>
      <c r="G1083"/>
    </row>
    <row r="1084" spans="1:7" s="35" customFormat="1" x14ac:dyDescent="0.25">
      <c r="A1084" s="204"/>
      <c r="C1084"/>
      <c r="D1084" s="101"/>
      <c r="E1084"/>
      <c r="F1084"/>
      <c r="G1084"/>
    </row>
    <row r="1085" spans="1:7" s="35" customFormat="1" x14ac:dyDescent="0.25">
      <c r="A1085" s="204"/>
      <c r="C1085"/>
      <c r="D1085" s="101"/>
      <c r="E1085"/>
      <c r="F1085"/>
      <c r="G1085"/>
    </row>
    <row r="1086" spans="1:7" s="35" customFormat="1" x14ac:dyDescent="0.25">
      <c r="A1086" s="204"/>
      <c r="C1086"/>
      <c r="D1086" s="101"/>
      <c r="E1086"/>
      <c r="F1086"/>
      <c r="G1086"/>
    </row>
    <row r="1087" spans="1:7" s="35" customFormat="1" x14ac:dyDescent="0.25">
      <c r="A1087" s="204"/>
      <c r="C1087"/>
      <c r="D1087" s="101"/>
      <c r="E1087"/>
      <c r="F1087"/>
      <c r="G1087"/>
    </row>
    <row r="1088" spans="1:7" s="35" customFormat="1" x14ac:dyDescent="0.25">
      <c r="A1088" s="204"/>
      <c r="C1088"/>
      <c r="D1088" s="101"/>
      <c r="E1088"/>
      <c r="F1088"/>
      <c r="G1088"/>
    </row>
    <row r="1089" spans="1:7" s="35" customFormat="1" x14ac:dyDescent="0.25">
      <c r="A1089" s="204"/>
      <c r="C1089"/>
      <c r="D1089" s="101"/>
      <c r="E1089"/>
      <c r="F1089"/>
      <c r="G1089"/>
    </row>
    <row r="1090" spans="1:7" s="35" customFormat="1" x14ac:dyDescent="0.25">
      <c r="A1090" s="204"/>
      <c r="C1090"/>
      <c r="D1090" s="101"/>
      <c r="E1090"/>
      <c r="F1090"/>
      <c r="G1090"/>
    </row>
    <row r="1091" spans="1:7" s="35" customFormat="1" x14ac:dyDescent="0.25">
      <c r="A1091" s="204"/>
      <c r="C1091"/>
      <c r="D1091" s="101"/>
      <c r="E1091"/>
      <c r="F1091"/>
      <c r="G1091"/>
    </row>
    <row r="1092" spans="1:7" s="35" customFormat="1" x14ac:dyDescent="0.25">
      <c r="A1092" s="204"/>
      <c r="C1092"/>
      <c r="D1092" s="101"/>
      <c r="E1092"/>
      <c r="F1092"/>
      <c r="G1092"/>
    </row>
    <row r="1093" spans="1:7" s="35" customFormat="1" x14ac:dyDescent="0.25">
      <c r="A1093" s="204"/>
      <c r="C1093"/>
      <c r="D1093" s="101"/>
      <c r="E1093"/>
      <c r="F1093"/>
      <c r="G1093"/>
    </row>
    <row r="1094" spans="1:7" s="35" customFormat="1" x14ac:dyDescent="0.25">
      <c r="A1094" s="204"/>
      <c r="C1094"/>
      <c r="D1094" s="101"/>
      <c r="E1094"/>
      <c r="F1094"/>
      <c r="G1094"/>
    </row>
    <row r="1095" spans="1:7" s="35" customFormat="1" x14ac:dyDescent="0.25">
      <c r="A1095" s="204"/>
      <c r="C1095"/>
      <c r="D1095" s="101"/>
      <c r="E1095"/>
      <c r="F1095"/>
      <c r="G1095"/>
    </row>
    <row r="1096" spans="1:7" s="35" customFormat="1" x14ac:dyDescent="0.25">
      <c r="A1096" s="204"/>
      <c r="C1096"/>
      <c r="D1096" s="101"/>
      <c r="E1096"/>
      <c r="F1096"/>
      <c r="G1096"/>
    </row>
    <row r="1097" spans="1:7" s="35" customFormat="1" x14ac:dyDescent="0.25">
      <c r="A1097" s="204"/>
      <c r="C1097"/>
      <c r="D1097" s="101"/>
      <c r="E1097"/>
      <c r="F1097"/>
      <c r="G1097"/>
    </row>
    <row r="1098" spans="1:7" s="35" customFormat="1" x14ac:dyDescent="0.25">
      <c r="A1098" s="204"/>
      <c r="C1098"/>
      <c r="D1098" s="101"/>
      <c r="E1098"/>
      <c r="F1098"/>
      <c r="G1098"/>
    </row>
    <row r="1099" spans="1:7" s="35" customFormat="1" x14ac:dyDescent="0.25">
      <c r="A1099" s="204"/>
      <c r="C1099"/>
      <c r="D1099" s="101"/>
      <c r="E1099"/>
      <c r="F1099"/>
      <c r="G1099"/>
    </row>
    <row r="1100" spans="1:7" s="35" customFormat="1" x14ac:dyDescent="0.25">
      <c r="A1100" s="204"/>
      <c r="C1100"/>
      <c r="D1100" s="101"/>
      <c r="E1100"/>
      <c r="F1100"/>
      <c r="G1100"/>
    </row>
    <row r="1101" spans="1:7" s="35" customFormat="1" x14ac:dyDescent="0.25">
      <c r="A1101" s="204"/>
      <c r="C1101"/>
      <c r="D1101" s="101"/>
      <c r="E1101"/>
      <c r="F1101"/>
      <c r="G1101"/>
    </row>
    <row r="1102" spans="1:7" s="35" customFormat="1" x14ac:dyDescent="0.25">
      <c r="A1102" s="204"/>
      <c r="C1102"/>
      <c r="D1102" s="101"/>
      <c r="E1102"/>
      <c r="F1102"/>
      <c r="G1102"/>
    </row>
    <row r="1103" spans="1:7" s="35" customFormat="1" x14ac:dyDescent="0.25">
      <c r="A1103" s="204"/>
      <c r="C1103"/>
      <c r="D1103" s="101"/>
      <c r="E1103"/>
      <c r="F1103"/>
      <c r="G1103"/>
    </row>
    <row r="1104" spans="1:7" s="35" customFormat="1" x14ac:dyDescent="0.25">
      <c r="A1104" s="204"/>
      <c r="C1104"/>
      <c r="D1104" s="101"/>
      <c r="E1104"/>
      <c r="F1104"/>
      <c r="G1104"/>
    </row>
    <row r="1105" spans="1:7" s="35" customFormat="1" x14ac:dyDescent="0.25">
      <c r="A1105" s="204"/>
      <c r="C1105"/>
      <c r="D1105" s="101"/>
      <c r="E1105"/>
      <c r="F1105"/>
      <c r="G1105"/>
    </row>
    <row r="1106" spans="1:7" s="35" customFormat="1" x14ac:dyDescent="0.25">
      <c r="A1106" s="204"/>
      <c r="C1106"/>
      <c r="D1106" s="101"/>
      <c r="E1106"/>
      <c r="F1106"/>
      <c r="G1106"/>
    </row>
    <row r="1107" spans="1:7" s="35" customFormat="1" x14ac:dyDescent="0.25">
      <c r="A1107" s="204"/>
      <c r="C1107"/>
      <c r="D1107" s="101"/>
      <c r="E1107"/>
      <c r="F1107"/>
      <c r="G1107"/>
    </row>
    <row r="1108" spans="1:7" s="35" customFormat="1" x14ac:dyDescent="0.25">
      <c r="A1108" s="204"/>
      <c r="C1108"/>
      <c r="D1108" s="101"/>
      <c r="E1108"/>
      <c r="F1108"/>
      <c r="G1108"/>
    </row>
    <row r="1109" spans="1:7" s="35" customFormat="1" x14ac:dyDescent="0.25">
      <c r="A1109" s="204"/>
      <c r="C1109"/>
      <c r="D1109" s="101"/>
      <c r="E1109"/>
      <c r="F1109"/>
      <c r="G1109"/>
    </row>
    <row r="1110" spans="1:7" s="35" customFormat="1" x14ac:dyDescent="0.25">
      <c r="A1110" s="204"/>
      <c r="C1110"/>
      <c r="D1110" s="101"/>
      <c r="E1110"/>
      <c r="F1110"/>
      <c r="G1110"/>
    </row>
    <row r="1111" spans="1:7" s="35" customFormat="1" x14ac:dyDescent="0.25">
      <c r="A1111" s="204"/>
      <c r="C1111"/>
      <c r="D1111" s="101"/>
      <c r="E1111"/>
      <c r="F1111"/>
      <c r="G1111"/>
    </row>
    <row r="1112" spans="1:7" s="35" customFormat="1" x14ac:dyDescent="0.25">
      <c r="A1112" s="204"/>
      <c r="C1112"/>
      <c r="D1112" s="101"/>
      <c r="E1112"/>
      <c r="F1112"/>
      <c r="G1112"/>
    </row>
    <row r="1113" spans="1:7" s="35" customFormat="1" x14ac:dyDescent="0.25">
      <c r="A1113" s="204"/>
      <c r="C1113"/>
      <c r="D1113" s="101"/>
      <c r="E1113"/>
      <c r="F1113"/>
      <c r="G1113"/>
    </row>
    <row r="1114" spans="1:7" s="35" customFormat="1" x14ac:dyDescent="0.25">
      <c r="A1114" s="204"/>
      <c r="C1114"/>
      <c r="D1114" s="101"/>
      <c r="E1114"/>
      <c r="F1114"/>
      <c r="G1114"/>
    </row>
    <row r="1115" spans="1:7" s="35" customFormat="1" x14ac:dyDescent="0.25">
      <c r="A1115" s="204"/>
      <c r="C1115"/>
      <c r="D1115" s="101"/>
      <c r="E1115"/>
      <c r="F1115"/>
      <c r="G1115"/>
    </row>
    <row r="1116" spans="1:7" s="35" customFormat="1" x14ac:dyDescent="0.25">
      <c r="A1116" s="204"/>
      <c r="C1116"/>
      <c r="D1116" s="101"/>
      <c r="E1116"/>
      <c r="F1116"/>
      <c r="G1116"/>
    </row>
    <row r="1117" spans="1:7" s="35" customFormat="1" x14ac:dyDescent="0.25">
      <c r="A1117" s="204"/>
      <c r="C1117"/>
      <c r="D1117" s="101"/>
      <c r="E1117"/>
      <c r="F1117"/>
      <c r="G1117"/>
    </row>
    <row r="1118" spans="1:7" s="35" customFormat="1" x14ac:dyDescent="0.25">
      <c r="A1118" s="204"/>
      <c r="C1118"/>
      <c r="D1118" s="101"/>
      <c r="E1118"/>
      <c r="F1118"/>
      <c r="G1118"/>
    </row>
    <row r="1119" spans="1:7" s="35" customFormat="1" x14ac:dyDescent="0.25">
      <c r="A1119" s="204"/>
      <c r="C1119"/>
      <c r="D1119" s="101"/>
      <c r="E1119"/>
      <c r="F1119"/>
      <c r="G1119"/>
    </row>
    <row r="1120" spans="1:7" s="35" customFormat="1" x14ac:dyDescent="0.25">
      <c r="A1120" s="204"/>
      <c r="C1120"/>
      <c r="D1120" s="101"/>
      <c r="E1120"/>
      <c r="F1120"/>
      <c r="G1120"/>
    </row>
    <row r="1121" spans="1:7" s="35" customFormat="1" x14ac:dyDescent="0.25">
      <c r="A1121" s="204"/>
      <c r="C1121"/>
      <c r="D1121" s="101"/>
      <c r="E1121"/>
      <c r="F1121"/>
      <c r="G1121"/>
    </row>
    <row r="1122" spans="1:7" s="35" customFormat="1" x14ac:dyDescent="0.25">
      <c r="A1122" s="204"/>
      <c r="C1122"/>
      <c r="D1122" s="101"/>
      <c r="E1122"/>
      <c r="F1122"/>
      <c r="G1122"/>
    </row>
    <row r="1123" spans="1:7" s="35" customFormat="1" x14ac:dyDescent="0.25">
      <c r="A1123" s="204"/>
      <c r="C1123"/>
      <c r="D1123" s="101"/>
      <c r="E1123"/>
      <c r="F1123"/>
      <c r="G1123"/>
    </row>
    <row r="1124" spans="1:7" s="35" customFormat="1" x14ac:dyDescent="0.25">
      <c r="A1124" s="204"/>
      <c r="C1124"/>
      <c r="D1124" s="101"/>
      <c r="E1124"/>
      <c r="F1124"/>
      <c r="G1124"/>
    </row>
    <row r="1125" spans="1:7" s="35" customFormat="1" x14ac:dyDescent="0.25">
      <c r="A1125" s="204"/>
      <c r="C1125"/>
      <c r="D1125" s="101"/>
      <c r="E1125"/>
      <c r="F1125"/>
      <c r="G1125"/>
    </row>
    <row r="1126" spans="1:7" s="35" customFormat="1" x14ac:dyDescent="0.25">
      <c r="A1126" s="204"/>
      <c r="C1126"/>
      <c r="D1126" s="101"/>
      <c r="E1126"/>
      <c r="F1126"/>
      <c r="G1126"/>
    </row>
    <row r="1127" spans="1:7" s="35" customFormat="1" x14ac:dyDescent="0.25">
      <c r="A1127" s="204"/>
      <c r="C1127"/>
      <c r="D1127" s="101"/>
      <c r="E1127"/>
      <c r="F1127"/>
      <c r="G1127"/>
    </row>
    <row r="1128" spans="1:7" s="35" customFormat="1" x14ac:dyDescent="0.25">
      <c r="A1128" s="204"/>
      <c r="C1128"/>
      <c r="D1128" s="101"/>
      <c r="E1128"/>
      <c r="F1128"/>
      <c r="G1128"/>
    </row>
    <row r="1129" spans="1:7" s="35" customFormat="1" x14ac:dyDescent="0.25">
      <c r="A1129" s="204"/>
      <c r="C1129"/>
      <c r="D1129" s="101"/>
      <c r="E1129"/>
      <c r="F1129"/>
      <c r="G1129"/>
    </row>
    <row r="1130" spans="1:7" s="35" customFormat="1" x14ac:dyDescent="0.25">
      <c r="A1130" s="204"/>
      <c r="C1130"/>
      <c r="D1130" s="101"/>
      <c r="E1130"/>
      <c r="F1130"/>
      <c r="G1130"/>
    </row>
    <row r="1131" spans="1:7" s="35" customFormat="1" x14ac:dyDescent="0.25">
      <c r="A1131" s="204"/>
      <c r="C1131"/>
      <c r="D1131" s="101"/>
      <c r="E1131"/>
      <c r="F1131"/>
      <c r="G1131"/>
    </row>
    <row r="1132" spans="1:7" s="35" customFormat="1" x14ac:dyDescent="0.25">
      <c r="A1132" s="204"/>
      <c r="C1132"/>
      <c r="D1132" s="101"/>
      <c r="E1132"/>
      <c r="F1132"/>
      <c r="G1132"/>
    </row>
    <row r="1133" spans="1:7" s="35" customFormat="1" x14ac:dyDescent="0.25">
      <c r="A1133" s="204"/>
      <c r="C1133"/>
      <c r="D1133" s="101"/>
      <c r="E1133"/>
      <c r="F1133"/>
      <c r="G1133"/>
    </row>
    <row r="1134" spans="1:7" s="35" customFormat="1" x14ac:dyDescent="0.25">
      <c r="A1134" s="204"/>
      <c r="C1134"/>
      <c r="D1134" s="101"/>
      <c r="E1134"/>
      <c r="F1134"/>
      <c r="G1134"/>
    </row>
    <row r="1135" spans="1:7" s="35" customFormat="1" x14ac:dyDescent="0.25">
      <c r="A1135" s="204"/>
      <c r="C1135"/>
      <c r="D1135" s="101"/>
      <c r="E1135"/>
      <c r="F1135"/>
      <c r="G1135"/>
    </row>
    <row r="1136" spans="1:7" s="35" customFormat="1" x14ac:dyDescent="0.25">
      <c r="A1136" s="204"/>
      <c r="C1136"/>
      <c r="D1136" s="101"/>
      <c r="E1136"/>
      <c r="F1136"/>
      <c r="G1136"/>
    </row>
    <row r="1137" spans="1:7" s="35" customFormat="1" x14ac:dyDescent="0.25">
      <c r="A1137" s="204"/>
      <c r="C1137"/>
      <c r="D1137" s="101"/>
      <c r="E1137"/>
      <c r="F1137"/>
      <c r="G1137"/>
    </row>
    <row r="1138" spans="1:7" s="35" customFormat="1" x14ac:dyDescent="0.25">
      <c r="A1138" s="204"/>
      <c r="C1138"/>
      <c r="D1138" s="101"/>
      <c r="E1138"/>
      <c r="F1138"/>
      <c r="G1138"/>
    </row>
    <row r="1139" spans="1:7" s="35" customFormat="1" x14ac:dyDescent="0.25">
      <c r="A1139" s="204"/>
      <c r="C1139"/>
      <c r="D1139" s="101"/>
      <c r="E1139"/>
      <c r="F1139"/>
      <c r="G1139"/>
    </row>
    <row r="1140" spans="1:7" s="35" customFormat="1" x14ac:dyDescent="0.25">
      <c r="A1140" s="204"/>
      <c r="C1140"/>
      <c r="D1140" s="101"/>
      <c r="E1140"/>
      <c r="F1140"/>
      <c r="G1140"/>
    </row>
    <row r="1141" spans="1:7" s="35" customFormat="1" x14ac:dyDescent="0.25">
      <c r="A1141" s="204"/>
      <c r="C1141"/>
      <c r="D1141" s="101"/>
      <c r="E1141"/>
      <c r="F1141"/>
      <c r="G1141"/>
    </row>
    <row r="1142" spans="1:7" s="35" customFormat="1" x14ac:dyDescent="0.25">
      <c r="A1142" s="204"/>
      <c r="C1142"/>
      <c r="D1142" s="101"/>
      <c r="E1142"/>
      <c r="F1142"/>
      <c r="G1142"/>
    </row>
    <row r="1143" spans="1:7" s="35" customFormat="1" x14ac:dyDescent="0.25">
      <c r="A1143" s="204"/>
      <c r="C1143"/>
      <c r="D1143" s="101"/>
      <c r="E1143"/>
      <c r="F1143"/>
      <c r="G1143"/>
    </row>
    <row r="1144" spans="1:7" s="35" customFormat="1" x14ac:dyDescent="0.25">
      <c r="A1144" s="204"/>
      <c r="C1144"/>
      <c r="D1144" s="101"/>
      <c r="E1144"/>
      <c r="F1144"/>
      <c r="G1144"/>
    </row>
    <row r="1145" spans="1:7" s="35" customFormat="1" x14ac:dyDescent="0.25">
      <c r="A1145" s="204"/>
      <c r="C1145"/>
      <c r="D1145" s="101"/>
      <c r="E1145"/>
      <c r="F1145"/>
      <c r="G1145"/>
    </row>
    <row r="1146" spans="1:7" s="35" customFormat="1" x14ac:dyDescent="0.25">
      <c r="A1146" s="204"/>
      <c r="C1146"/>
      <c r="D1146" s="101"/>
      <c r="E1146"/>
      <c r="F1146"/>
      <c r="G1146"/>
    </row>
    <row r="1147" spans="1:7" s="35" customFormat="1" x14ac:dyDescent="0.25">
      <c r="A1147" s="204"/>
      <c r="C1147"/>
      <c r="D1147" s="101"/>
      <c r="E1147"/>
      <c r="F1147"/>
      <c r="G1147"/>
    </row>
    <row r="1148" spans="1:7" s="35" customFormat="1" x14ac:dyDescent="0.25">
      <c r="A1148" s="204"/>
      <c r="C1148"/>
      <c r="D1148" s="101"/>
      <c r="E1148"/>
      <c r="F1148"/>
      <c r="G1148"/>
    </row>
    <row r="1149" spans="1:7" s="35" customFormat="1" x14ac:dyDescent="0.25">
      <c r="A1149" s="204"/>
      <c r="C1149"/>
      <c r="D1149" s="101"/>
      <c r="E1149"/>
      <c r="F1149"/>
      <c r="G1149"/>
    </row>
    <row r="1150" spans="1:7" s="35" customFormat="1" x14ac:dyDescent="0.25">
      <c r="A1150" s="204"/>
      <c r="C1150"/>
      <c r="D1150" s="101"/>
      <c r="E1150"/>
      <c r="F1150"/>
      <c r="G1150"/>
    </row>
    <row r="1151" spans="1:7" s="35" customFormat="1" x14ac:dyDescent="0.25">
      <c r="A1151" s="204"/>
      <c r="C1151"/>
      <c r="D1151" s="101"/>
      <c r="E1151"/>
      <c r="F1151"/>
      <c r="G1151"/>
    </row>
    <row r="1152" spans="1:7" s="35" customFormat="1" x14ac:dyDescent="0.25">
      <c r="A1152" s="204"/>
      <c r="C1152"/>
      <c r="D1152" s="101"/>
      <c r="E1152"/>
      <c r="F1152"/>
      <c r="G1152"/>
    </row>
    <row r="1153" spans="1:7" s="35" customFormat="1" x14ac:dyDescent="0.25">
      <c r="A1153" s="204"/>
      <c r="C1153"/>
      <c r="D1153" s="101"/>
      <c r="E1153"/>
      <c r="F1153"/>
      <c r="G1153"/>
    </row>
    <row r="1154" spans="1:7" s="35" customFormat="1" x14ac:dyDescent="0.25">
      <c r="A1154" s="204"/>
      <c r="C1154"/>
      <c r="D1154" s="101"/>
      <c r="E1154"/>
      <c r="F1154"/>
      <c r="G1154"/>
    </row>
    <row r="1155" spans="1:7" s="35" customFormat="1" x14ac:dyDescent="0.25">
      <c r="A1155" s="204"/>
      <c r="C1155"/>
      <c r="D1155" s="101"/>
      <c r="E1155"/>
      <c r="F1155"/>
      <c r="G1155"/>
    </row>
    <row r="1156" spans="1:7" s="35" customFormat="1" x14ac:dyDescent="0.25">
      <c r="A1156" s="204"/>
      <c r="C1156"/>
      <c r="D1156" s="101"/>
      <c r="E1156"/>
      <c r="F1156"/>
      <c r="G1156"/>
    </row>
    <row r="1157" spans="1:7" s="35" customFormat="1" x14ac:dyDescent="0.25">
      <c r="A1157" s="204"/>
      <c r="C1157"/>
      <c r="D1157" s="101"/>
      <c r="E1157"/>
      <c r="F1157"/>
      <c r="G1157"/>
    </row>
    <row r="1158" spans="1:7" s="35" customFormat="1" x14ac:dyDescent="0.25">
      <c r="A1158" s="204"/>
      <c r="C1158"/>
      <c r="D1158" s="101"/>
      <c r="E1158"/>
      <c r="F1158"/>
      <c r="G1158"/>
    </row>
    <row r="1159" spans="1:7" s="35" customFormat="1" x14ac:dyDescent="0.25">
      <c r="A1159" s="204"/>
      <c r="C1159"/>
      <c r="D1159" s="101"/>
      <c r="E1159"/>
      <c r="F1159"/>
      <c r="G1159"/>
    </row>
    <row r="1160" spans="1:7" s="35" customFormat="1" x14ac:dyDescent="0.25">
      <c r="A1160" s="204"/>
      <c r="C1160"/>
      <c r="D1160" s="101"/>
      <c r="E1160"/>
      <c r="F1160"/>
      <c r="G1160"/>
    </row>
    <row r="1161" spans="1:7" s="35" customFormat="1" x14ac:dyDescent="0.25">
      <c r="A1161" s="204"/>
      <c r="C1161"/>
      <c r="D1161" s="101"/>
      <c r="E1161"/>
      <c r="F1161"/>
      <c r="G1161"/>
    </row>
    <row r="1162" spans="1:7" s="35" customFormat="1" x14ac:dyDescent="0.25">
      <c r="A1162" s="204"/>
      <c r="C1162"/>
      <c r="D1162" s="101"/>
      <c r="E1162"/>
      <c r="F1162"/>
      <c r="G1162"/>
    </row>
    <row r="1163" spans="1:7" s="35" customFormat="1" x14ac:dyDescent="0.25">
      <c r="A1163" s="204"/>
      <c r="C1163"/>
      <c r="D1163" s="101"/>
      <c r="E1163"/>
      <c r="F1163"/>
      <c r="G1163"/>
    </row>
    <row r="1164" spans="1:7" s="35" customFormat="1" x14ac:dyDescent="0.25">
      <c r="A1164" s="204"/>
      <c r="C1164"/>
      <c r="D1164" s="101"/>
      <c r="E1164"/>
      <c r="F1164"/>
      <c r="G1164"/>
    </row>
    <row r="1165" spans="1:7" s="35" customFormat="1" x14ac:dyDescent="0.25">
      <c r="A1165" s="204"/>
      <c r="C1165"/>
      <c r="D1165" s="101"/>
      <c r="E1165"/>
      <c r="F1165"/>
      <c r="G1165"/>
    </row>
    <row r="1166" spans="1:7" s="35" customFormat="1" x14ac:dyDescent="0.25">
      <c r="A1166" s="204"/>
      <c r="C1166"/>
      <c r="D1166" s="101"/>
      <c r="E1166"/>
      <c r="F1166"/>
      <c r="G1166"/>
    </row>
    <row r="1167" spans="1:7" s="35" customFormat="1" x14ac:dyDescent="0.25">
      <c r="A1167" s="204"/>
      <c r="C1167"/>
      <c r="D1167" s="101"/>
      <c r="E1167"/>
      <c r="F1167"/>
      <c r="G1167"/>
    </row>
    <row r="1168" spans="1:7" s="35" customFormat="1" x14ac:dyDescent="0.25">
      <c r="A1168" s="204"/>
      <c r="C1168"/>
      <c r="D1168" s="101"/>
      <c r="E1168"/>
      <c r="F1168"/>
      <c r="G1168"/>
    </row>
    <row r="1169" spans="1:7" s="35" customFormat="1" x14ac:dyDescent="0.25">
      <c r="A1169" s="204"/>
      <c r="C1169"/>
      <c r="D1169" s="101"/>
      <c r="E1169"/>
      <c r="F1169"/>
      <c r="G1169"/>
    </row>
    <row r="1170" spans="1:7" s="35" customFormat="1" x14ac:dyDescent="0.25">
      <c r="A1170" s="204"/>
      <c r="C1170"/>
      <c r="D1170" s="101"/>
      <c r="E1170"/>
      <c r="F1170"/>
      <c r="G1170"/>
    </row>
    <row r="1171" spans="1:7" s="35" customFormat="1" x14ac:dyDescent="0.25">
      <c r="A1171" s="204"/>
      <c r="C1171"/>
      <c r="D1171" s="101"/>
      <c r="E1171"/>
      <c r="F1171"/>
      <c r="G1171"/>
    </row>
    <row r="1172" spans="1:7" s="35" customFormat="1" x14ac:dyDescent="0.25">
      <c r="A1172" s="204"/>
      <c r="C1172"/>
      <c r="D1172" s="101"/>
      <c r="E1172"/>
      <c r="F1172"/>
      <c r="G1172"/>
    </row>
    <row r="1173" spans="1:7" s="35" customFormat="1" x14ac:dyDescent="0.25">
      <c r="A1173" s="204"/>
      <c r="C1173"/>
      <c r="D1173" s="101"/>
      <c r="E1173"/>
      <c r="F1173"/>
      <c r="G1173"/>
    </row>
    <row r="1174" spans="1:7" s="35" customFormat="1" x14ac:dyDescent="0.25">
      <c r="A1174" s="204"/>
      <c r="C1174"/>
      <c r="D1174" s="101"/>
      <c r="E1174"/>
      <c r="F1174"/>
      <c r="G1174"/>
    </row>
    <row r="1175" spans="1:7" s="35" customFormat="1" x14ac:dyDescent="0.25">
      <c r="A1175" s="204"/>
      <c r="C1175"/>
      <c r="D1175" s="101"/>
      <c r="E1175"/>
      <c r="F1175"/>
      <c r="G1175"/>
    </row>
    <row r="1176" spans="1:7" s="35" customFormat="1" x14ac:dyDescent="0.25">
      <c r="A1176" s="204"/>
      <c r="C1176"/>
      <c r="D1176" s="101"/>
      <c r="E1176"/>
      <c r="F1176"/>
      <c r="G1176"/>
    </row>
    <row r="1177" spans="1:7" s="35" customFormat="1" x14ac:dyDescent="0.25">
      <c r="A1177" s="204"/>
      <c r="C1177"/>
      <c r="D1177" s="101"/>
      <c r="E1177"/>
      <c r="F1177"/>
      <c r="G1177"/>
    </row>
    <row r="1178" spans="1:7" s="35" customFormat="1" x14ac:dyDescent="0.25">
      <c r="A1178" s="204"/>
      <c r="C1178"/>
      <c r="D1178" s="101"/>
      <c r="E1178"/>
      <c r="F1178"/>
      <c r="G1178"/>
    </row>
    <row r="1179" spans="1:7" s="35" customFormat="1" x14ac:dyDescent="0.25">
      <c r="A1179" s="204"/>
      <c r="C1179"/>
      <c r="D1179" s="101"/>
      <c r="E1179"/>
      <c r="F1179"/>
      <c r="G1179"/>
    </row>
    <row r="1180" spans="1:7" s="35" customFormat="1" x14ac:dyDescent="0.25">
      <c r="A1180" s="204"/>
      <c r="C1180"/>
      <c r="D1180" s="101"/>
      <c r="E1180"/>
      <c r="F1180"/>
      <c r="G1180"/>
    </row>
    <row r="1181" spans="1:7" s="35" customFormat="1" x14ac:dyDescent="0.25">
      <c r="A1181" s="204"/>
      <c r="C1181"/>
      <c r="D1181" s="101"/>
      <c r="E1181"/>
      <c r="F1181"/>
      <c r="G1181"/>
    </row>
    <row r="1182" spans="1:7" s="35" customFormat="1" x14ac:dyDescent="0.25">
      <c r="A1182" s="204"/>
      <c r="C1182"/>
      <c r="D1182" s="101"/>
      <c r="E1182"/>
      <c r="F1182"/>
      <c r="G1182"/>
    </row>
    <row r="1183" spans="1:7" s="35" customFormat="1" x14ac:dyDescent="0.25">
      <c r="A1183" s="204"/>
      <c r="C1183"/>
      <c r="D1183" s="101"/>
      <c r="E1183"/>
      <c r="F1183"/>
      <c r="G1183"/>
    </row>
    <row r="1184" spans="1:7" s="35" customFormat="1" x14ac:dyDescent="0.25">
      <c r="A1184" s="204"/>
      <c r="C1184"/>
      <c r="D1184" s="101"/>
      <c r="E1184"/>
      <c r="F1184"/>
      <c r="G1184"/>
    </row>
    <row r="1185" spans="1:7" s="35" customFormat="1" x14ac:dyDescent="0.25">
      <c r="A1185" s="204"/>
      <c r="C1185"/>
      <c r="D1185" s="101"/>
      <c r="E1185"/>
      <c r="F1185"/>
      <c r="G1185"/>
    </row>
    <row r="1186" spans="1:7" s="35" customFormat="1" x14ac:dyDescent="0.25">
      <c r="A1186" s="204"/>
      <c r="C1186"/>
      <c r="D1186" s="101"/>
      <c r="E1186"/>
      <c r="F1186"/>
      <c r="G1186"/>
    </row>
    <row r="1187" spans="1:7" s="35" customFormat="1" x14ac:dyDescent="0.25">
      <c r="A1187" s="204"/>
      <c r="C1187"/>
      <c r="D1187" s="101"/>
      <c r="E1187"/>
      <c r="F1187"/>
      <c r="G1187"/>
    </row>
    <row r="1188" spans="1:7" s="35" customFormat="1" x14ac:dyDescent="0.25">
      <c r="A1188" s="204"/>
      <c r="C1188"/>
      <c r="D1188" s="101"/>
      <c r="E1188"/>
      <c r="F1188"/>
      <c r="G1188"/>
    </row>
    <row r="1189" spans="1:7" s="35" customFormat="1" x14ac:dyDescent="0.25">
      <c r="A1189" s="204"/>
      <c r="C1189"/>
      <c r="D1189" s="101"/>
      <c r="E1189"/>
      <c r="F1189"/>
      <c r="G1189"/>
    </row>
    <row r="1190" spans="1:7" s="35" customFormat="1" x14ac:dyDescent="0.25">
      <c r="A1190" s="204"/>
      <c r="C1190"/>
      <c r="D1190" s="101"/>
      <c r="E1190"/>
      <c r="F1190"/>
      <c r="G1190"/>
    </row>
    <row r="1191" spans="1:7" s="35" customFormat="1" x14ac:dyDescent="0.25">
      <c r="A1191" s="204"/>
      <c r="C1191"/>
      <c r="D1191" s="101"/>
      <c r="E1191"/>
      <c r="F1191"/>
      <c r="G1191"/>
    </row>
    <row r="1192" spans="1:7" s="35" customFormat="1" x14ac:dyDescent="0.25">
      <c r="A1192" s="204"/>
      <c r="C1192"/>
      <c r="D1192" s="101"/>
      <c r="E1192"/>
      <c r="F1192"/>
      <c r="G1192"/>
    </row>
    <row r="1193" spans="1:7" s="35" customFormat="1" x14ac:dyDescent="0.25">
      <c r="A1193" s="204"/>
      <c r="C1193"/>
      <c r="D1193" s="101"/>
      <c r="E1193"/>
      <c r="F1193"/>
      <c r="G1193"/>
    </row>
    <row r="1194" spans="1:7" s="35" customFormat="1" x14ac:dyDescent="0.25">
      <c r="A1194" s="204"/>
      <c r="C1194"/>
      <c r="D1194" s="101"/>
      <c r="E1194"/>
      <c r="F1194"/>
      <c r="G1194"/>
    </row>
    <row r="1195" spans="1:7" s="35" customFormat="1" x14ac:dyDescent="0.25">
      <c r="A1195" s="204"/>
      <c r="C1195"/>
      <c r="D1195" s="101"/>
      <c r="E1195"/>
      <c r="F1195"/>
      <c r="G1195"/>
    </row>
    <row r="1196" spans="1:7" s="35" customFormat="1" x14ac:dyDescent="0.25">
      <c r="A1196" s="204"/>
      <c r="C1196"/>
      <c r="D1196" s="101"/>
      <c r="E1196"/>
      <c r="F1196"/>
      <c r="G1196"/>
    </row>
    <row r="1197" spans="1:7" s="35" customFormat="1" x14ac:dyDescent="0.25">
      <c r="A1197" s="204"/>
      <c r="C1197"/>
      <c r="D1197" s="101"/>
      <c r="E1197"/>
      <c r="F1197"/>
      <c r="G1197"/>
    </row>
    <row r="1198" spans="1:7" s="35" customFormat="1" x14ac:dyDescent="0.25">
      <c r="A1198" s="204"/>
      <c r="C1198"/>
      <c r="D1198" s="101"/>
      <c r="E1198"/>
      <c r="F1198"/>
      <c r="G1198"/>
    </row>
    <row r="1199" spans="1:7" s="35" customFormat="1" x14ac:dyDescent="0.25">
      <c r="A1199" s="204"/>
      <c r="C1199"/>
      <c r="D1199" s="101"/>
      <c r="E1199"/>
      <c r="F1199"/>
      <c r="G1199"/>
    </row>
    <row r="1200" spans="1:7" s="35" customFormat="1" x14ac:dyDescent="0.25">
      <c r="A1200" s="204"/>
      <c r="C1200"/>
      <c r="D1200" s="101"/>
      <c r="E1200"/>
      <c r="F1200"/>
      <c r="G1200"/>
    </row>
    <row r="1201" spans="1:7" s="35" customFormat="1" x14ac:dyDescent="0.25">
      <c r="A1201" s="204"/>
      <c r="C1201"/>
      <c r="D1201" s="101"/>
      <c r="E1201"/>
      <c r="F1201"/>
      <c r="G1201"/>
    </row>
    <row r="1202" spans="1:7" s="35" customFormat="1" x14ac:dyDescent="0.25">
      <c r="A1202" s="204"/>
      <c r="C1202"/>
      <c r="D1202" s="101"/>
      <c r="E1202"/>
      <c r="F1202"/>
      <c r="G1202"/>
    </row>
    <row r="1203" spans="1:7" s="35" customFormat="1" x14ac:dyDescent="0.25">
      <c r="A1203" s="204"/>
      <c r="C1203"/>
      <c r="D1203" s="101"/>
      <c r="E1203"/>
      <c r="F1203"/>
      <c r="G1203"/>
    </row>
    <row r="1204" spans="1:7" s="35" customFormat="1" x14ac:dyDescent="0.25">
      <c r="A1204" s="204"/>
      <c r="C1204"/>
      <c r="D1204" s="101"/>
      <c r="E1204"/>
      <c r="F1204"/>
      <c r="G1204"/>
    </row>
    <row r="1205" spans="1:7" s="35" customFormat="1" x14ac:dyDescent="0.25">
      <c r="A1205" s="204"/>
      <c r="C1205"/>
      <c r="D1205" s="101"/>
      <c r="E1205"/>
      <c r="F1205"/>
      <c r="G1205"/>
    </row>
    <row r="1206" spans="1:7" s="35" customFormat="1" x14ac:dyDescent="0.25">
      <c r="A1206" s="204"/>
      <c r="C1206"/>
      <c r="D1206" s="101"/>
      <c r="E1206"/>
      <c r="F1206"/>
      <c r="G1206"/>
    </row>
    <row r="1207" spans="1:7" s="35" customFormat="1" x14ac:dyDescent="0.25">
      <c r="A1207" s="204"/>
      <c r="C1207"/>
      <c r="D1207" s="101"/>
      <c r="E1207"/>
      <c r="F1207"/>
      <c r="G1207"/>
    </row>
    <row r="1208" spans="1:7" s="35" customFormat="1" x14ac:dyDescent="0.25">
      <c r="A1208" s="204"/>
      <c r="C1208"/>
      <c r="D1208" s="101"/>
      <c r="E1208"/>
      <c r="F1208"/>
      <c r="G1208"/>
    </row>
    <row r="1209" spans="1:7" s="35" customFormat="1" x14ac:dyDescent="0.25">
      <c r="A1209" s="204"/>
      <c r="C1209"/>
      <c r="D1209" s="101"/>
      <c r="E1209"/>
      <c r="F1209"/>
      <c r="G1209"/>
    </row>
    <row r="1210" spans="1:7" s="35" customFormat="1" x14ac:dyDescent="0.25">
      <c r="A1210" s="204"/>
      <c r="C1210"/>
      <c r="D1210" s="101"/>
      <c r="E1210"/>
      <c r="F1210"/>
      <c r="G1210"/>
    </row>
    <row r="1211" spans="1:7" s="35" customFormat="1" x14ac:dyDescent="0.25">
      <c r="A1211" s="204"/>
      <c r="C1211"/>
      <c r="D1211" s="101"/>
      <c r="E1211"/>
      <c r="F1211"/>
      <c r="G1211"/>
    </row>
    <row r="1212" spans="1:7" s="35" customFormat="1" x14ac:dyDescent="0.25">
      <c r="A1212" s="204"/>
      <c r="C1212"/>
      <c r="D1212" s="101"/>
      <c r="E1212"/>
      <c r="F1212"/>
      <c r="G1212"/>
    </row>
    <row r="1213" spans="1:7" s="35" customFormat="1" x14ac:dyDescent="0.25">
      <c r="A1213" s="204"/>
      <c r="C1213"/>
      <c r="D1213" s="101"/>
      <c r="E1213"/>
      <c r="F1213"/>
      <c r="G1213"/>
    </row>
    <row r="1214" spans="1:7" s="35" customFormat="1" x14ac:dyDescent="0.25">
      <c r="A1214" s="204"/>
      <c r="C1214"/>
      <c r="D1214" s="101"/>
      <c r="E1214"/>
      <c r="F1214"/>
      <c r="G1214"/>
    </row>
    <row r="1215" spans="1:7" s="35" customFormat="1" x14ac:dyDescent="0.25">
      <c r="A1215" s="204"/>
      <c r="C1215"/>
      <c r="D1215" s="101"/>
      <c r="E1215"/>
      <c r="F1215"/>
      <c r="G1215"/>
    </row>
    <row r="1216" spans="1:7" s="35" customFormat="1" x14ac:dyDescent="0.25">
      <c r="A1216" s="204"/>
      <c r="C1216"/>
      <c r="D1216" s="101"/>
      <c r="E1216"/>
      <c r="F1216"/>
      <c r="G1216"/>
    </row>
    <row r="1217" spans="1:7" s="35" customFormat="1" x14ac:dyDescent="0.25">
      <c r="A1217" s="204"/>
      <c r="C1217"/>
      <c r="D1217" s="101"/>
      <c r="E1217"/>
      <c r="F1217"/>
      <c r="G1217"/>
    </row>
    <row r="1218" spans="1:7" s="35" customFormat="1" x14ac:dyDescent="0.25">
      <c r="A1218" s="204"/>
      <c r="C1218"/>
      <c r="D1218" s="101"/>
      <c r="E1218"/>
      <c r="F1218"/>
      <c r="G1218"/>
    </row>
    <row r="1219" spans="1:7" s="35" customFormat="1" x14ac:dyDescent="0.25">
      <c r="A1219" s="204"/>
      <c r="C1219"/>
      <c r="D1219" s="101"/>
      <c r="E1219"/>
      <c r="F1219"/>
      <c r="G1219"/>
    </row>
    <row r="1220" spans="1:7" s="35" customFormat="1" x14ac:dyDescent="0.25">
      <c r="A1220" s="204"/>
      <c r="C1220"/>
      <c r="D1220" s="101"/>
      <c r="E1220"/>
      <c r="F1220"/>
      <c r="G1220"/>
    </row>
    <row r="1221" spans="1:7" s="35" customFormat="1" x14ac:dyDescent="0.25">
      <c r="A1221" s="204"/>
      <c r="C1221"/>
      <c r="D1221" s="101"/>
      <c r="E1221"/>
      <c r="F1221"/>
      <c r="G1221"/>
    </row>
    <row r="1222" spans="1:7" s="35" customFormat="1" x14ac:dyDescent="0.25">
      <c r="A1222" s="204"/>
      <c r="C1222"/>
      <c r="D1222" s="101"/>
      <c r="E1222"/>
      <c r="F1222"/>
      <c r="G1222"/>
    </row>
    <row r="1223" spans="1:7" s="35" customFormat="1" x14ac:dyDescent="0.25">
      <c r="A1223" s="204"/>
      <c r="C1223"/>
      <c r="D1223" s="101"/>
      <c r="E1223"/>
      <c r="F1223"/>
      <c r="G1223"/>
    </row>
    <row r="1224" spans="1:7" s="35" customFormat="1" x14ac:dyDescent="0.25">
      <c r="A1224" s="204"/>
      <c r="C1224"/>
      <c r="D1224" s="101"/>
      <c r="E1224"/>
      <c r="F1224"/>
      <c r="G1224"/>
    </row>
    <row r="1225" spans="1:7" s="35" customFormat="1" x14ac:dyDescent="0.25">
      <c r="A1225" s="204"/>
      <c r="C1225"/>
      <c r="D1225" s="101"/>
      <c r="E1225"/>
      <c r="F1225"/>
      <c r="G1225"/>
    </row>
    <row r="1226" spans="1:7" s="35" customFormat="1" x14ac:dyDescent="0.25">
      <c r="A1226" s="204"/>
      <c r="C1226"/>
      <c r="D1226" s="101"/>
      <c r="E1226"/>
      <c r="F1226"/>
      <c r="G1226"/>
    </row>
    <row r="1227" spans="1:7" s="35" customFormat="1" x14ac:dyDescent="0.25">
      <c r="A1227" s="204"/>
      <c r="C1227"/>
      <c r="D1227" s="101"/>
      <c r="E1227"/>
      <c r="F1227"/>
      <c r="G1227"/>
    </row>
    <row r="1228" spans="1:7" s="35" customFormat="1" x14ac:dyDescent="0.25">
      <c r="A1228" s="204"/>
      <c r="C1228"/>
      <c r="D1228" s="101"/>
      <c r="E1228"/>
      <c r="F1228"/>
      <c r="G1228"/>
    </row>
    <row r="1229" spans="1:7" s="35" customFormat="1" x14ac:dyDescent="0.25">
      <c r="A1229" s="204"/>
      <c r="C1229"/>
      <c r="D1229" s="101"/>
      <c r="E1229"/>
      <c r="F1229"/>
      <c r="G1229"/>
    </row>
    <row r="1230" spans="1:7" s="35" customFormat="1" x14ac:dyDescent="0.25">
      <c r="A1230" s="204"/>
      <c r="C1230"/>
      <c r="D1230" s="101"/>
      <c r="E1230"/>
      <c r="F1230"/>
      <c r="G1230"/>
    </row>
    <row r="1231" spans="1:7" s="35" customFormat="1" x14ac:dyDescent="0.25">
      <c r="A1231" s="204"/>
      <c r="C1231"/>
      <c r="D1231" s="101"/>
      <c r="E1231"/>
      <c r="F1231"/>
      <c r="G1231"/>
    </row>
    <row r="1232" spans="1:7" s="35" customFormat="1" x14ac:dyDescent="0.25">
      <c r="A1232" s="204"/>
      <c r="C1232"/>
      <c r="D1232" s="101"/>
      <c r="E1232"/>
      <c r="F1232"/>
      <c r="G1232"/>
    </row>
    <row r="1233" spans="1:7" s="35" customFormat="1" x14ac:dyDescent="0.25">
      <c r="A1233" s="204"/>
      <c r="C1233"/>
      <c r="D1233" s="101"/>
      <c r="E1233"/>
      <c r="F1233"/>
      <c r="G1233"/>
    </row>
    <row r="1234" spans="1:7" s="35" customFormat="1" x14ac:dyDescent="0.25">
      <c r="A1234" s="204"/>
      <c r="C1234"/>
      <c r="D1234" s="101"/>
      <c r="E1234"/>
      <c r="F1234"/>
      <c r="G1234"/>
    </row>
    <row r="1235" spans="1:7" s="35" customFormat="1" x14ac:dyDescent="0.25">
      <c r="A1235" s="204"/>
      <c r="C1235"/>
      <c r="D1235" s="101"/>
      <c r="E1235"/>
      <c r="F1235"/>
      <c r="G1235"/>
    </row>
    <row r="1236" spans="1:7" s="35" customFormat="1" x14ac:dyDescent="0.25">
      <c r="A1236" s="204"/>
      <c r="C1236"/>
      <c r="D1236" s="101"/>
      <c r="E1236"/>
      <c r="F1236"/>
      <c r="G1236"/>
    </row>
    <row r="1237" spans="1:7" s="35" customFormat="1" x14ac:dyDescent="0.25">
      <c r="A1237" s="204"/>
      <c r="C1237"/>
      <c r="D1237" s="101"/>
      <c r="E1237"/>
      <c r="F1237"/>
      <c r="G1237"/>
    </row>
    <row r="1238" spans="1:7" s="35" customFormat="1" x14ac:dyDescent="0.25">
      <c r="A1238" s="204"/>
      <c r="C1238"/>
      <c r="D1238" s="101"/>
      <c r="E1238"/>
      <c r="F1238"/>
      <c r="G1238"/>
    </row>
    <row r="1239" spans="1:7" s="35" customFormat="1" x14ac:dyDescent="0.25">
      <c r="A1239" s="204"/>
      <c r="C1239"/>
      <c r="D1239" s="101"/>
      <c r="E1239"/>
      <c r="F1239"/>
      <c r="G1239"/>
    </row>
    <row r="1240" spans="1:7" s="35" customFormat="1" x14ac:dyDescent="0.25">
      <c r="A1240" s="204"/>
      <c r="C1240"/>
      <c r="D1240" s="101"/>
      <c r="E1240"/>
      <c r="F1240"/>
      <c r="G1240"/>
    </row>
    <row r="1241" spans="1:7" s="35" customFormat="1" x14ac:dyDescent="0.25">
      <c r="A1241" s="204"/>
      <c r="C1241"/>
      <c r="D1241" s="101"/>
      <c r="E1241"/>
      <c r="F1241"/>
      <c r="G1241"/>
    </row>
    <row r="1242" spans="1:7" s="35" customFormat="1" x14ac:dyDescent="0.25">
      <c r="A1242" s="204"/>
      <c r="C1242"/>
      <c r="D1242" s="101"/>
      <c r="E1242"/>
      <c r="F1242"/>
      <c r="G1242"/>
    </row>
    <row r="1243" spans="1:7" s="35" customFormat="1" x14ac:dyDescent="0.25">
      <c r="A1243" s="204"/>
      <c r="C1243"/>
      <c r="D1243" s="101"/>
      <c r="E1243"/>
      <c r="F1243"/>
      <c r="G1243"/>
    </row>
    <row r="1244" spans="1:7" s="35" customFormat="1" x14ac:dyDescent="0.25">
      <c r="A1244" s="204"/>
      <c r="C1244"/>
      <c r="D1244" s="101"/>
      <c r="E1244"/>
      <c r="F1244"/>
      <c r="G1244"/>
    </row>
    <row r="1245" spans="1:7" s="35" customFormat="1" x14ac:dyDescent="0.25">
      <c r="A1245" s="204"/>
      <c r="C1245"/>
      <c r="D1245" s="101"/>
      <c r="E1245"/>
      <c r="F1245"/>
      <c r="G1245"/>
    </row>
    <row r="1246" spans="1:7" s="35" customFormat="1" x14ac:dyDescent="0.25">
      <c r="A1246" s="204"/>
      <c r="C1246"/>
      <c r="D1246" s="101"/>
      <c r="E1246"/>
      <c r="F1246"/>
      <c r="G1246"/>
    </row>
    <row r="1247" spans="1:7" s="35" customFormat="1" x14ac:dyDescent="0.25">
      <c r="A1247" s="204"/>
      <c r="C1247"/>
      <c r="D1247" s="101"/>
      <c r="E1247"/>
      <c r="F1247"/>
      <c r="G1247"/>
    </row>
    <row r="1248" spans="1:7" s="35" customFormat="1" x14ac:dyDescent="0.25">
      <c r="A1248" s="204"/>
      <c r="C1248"/>
      <c r="D1248" s="101"/>
      <c r="E1248"/>
      <c r="F1248"/>
      <c r="G1248"/>
    </row>
    <row r="1249" spans="1:7" s="35" customFormat="1" x14ac:dyDescent="0.25">
      <c r="A1249" s="204"/>
      <c r="C1249"/>
      <c r="D1249" s="101"/>
      <c r="E1249"/>
      <c r="F1249"/>
      <c r="G1249"/>
    </row>
    <row r="1250" spans="1:7" s="35" customFormat="1" x14ac:dyDescent="0.25">
      <c r="A1250" s="204"/>
      <c r="C1250"/>
      <c r="D1250" s="101"/>
      <c r="E1250"/>
      <c r="F1250"/>
      <c r="G1250"/>
    </row>
    <row r="1251" spans="1:7" s="35" customFormat="1" x14ac:dyDescent="0.25">
      <c r="A1251" s="204"/>
      <c r="C1251"/>
      <c r="D1251" s="101"/>
      <c r="E1251"/>
      <c r="F1251"/>
      <c r="G1251"/>
    </row>
    <row r="1252" spans="1:7" s="35" customFormat="1" x14ac:dyDescent="0.25">
      <c r="A1252" s="204"/>
      <c r="C1252"/>
      <c r="D1252" s="101"/>
      <c r="E1252"/>
      <c r="F1252"/>
      <c r="G1252"/>
    </row>
    <row r="1253" spans="1:7" s="35" customFormat="1" x14ac:dyDescent="0.25">
      <c r="A1253" s="204"/>
      <c r="C1253"/>
      <c r="D1253" s="101"/>
      <c r="E1253"/>
      <c r="F1253"/>
      <c r="G1253"/>
    </row>
    <row r="1254" spans="1:7" s="35" customFormat="1" x14ac:dyDescent="0.25">
      <c r="A1254" s="204"/>
      <c r="C1254"/>
      <c r="D1254" s="101"/>
      <c r="E1254"/>
      <c r="F1254"/>
      <c r="G1254"/>
    </row>
    <row r="1255" spans="1:7" s="35" customFormat="1" x14ac:dyDescent="0.25">
      <c r="A1255" s="204"/>
      <c r="C1255"/>
      <c r="D1255" s="101"/>
      <c r="E1255"/>
      <c r="F1255"/>
      <c r="G1255"/>
    </row>
    <row r="1256" spans="1:7" s="35" customFormat="1" x14ac:dyDescent="0.25">
      <c r="A1256" s="204"/>
      <c r="C1256"/>
      <c r="D1256" s="101"/>
      <c r="E1256"/>
      <c r="F1256"/>
      <c r="G1256"/>
    </row>
    <row r="1257" spans="1:7" s="35" customFormat="1" x14ac:dyDescent="0.25">
      <c r="A1257" s="204"/>
      <c r="C1257"/>
      <c r="D1257" s="101"/>
      <c r="E1257"/>
      <c r="F1257"/>
      <c r="G1257"/>
    </row>
    <row r="1258" spans="1:7" s="35" customFormat="1" x14ac:dyDescent="0.25">
      <c r="A1258" s="204"/>
      <c r="C1258"/>
      <c r="D1258" s="101"/>
      <c r="E1258"/>
      <c r="F1258"/>
      <c r="G1258"/>
    </row>
    <row r="1259" spans="1:7" s="35" customFormat="1" x14ac:dyDescent="0.25">
      <c r="A1259" s="204"/>
      <c r="C1259"/>
      <c r="D1259" s="101"/>
      <c r="E1259"/>
      <c r="F1259"/>
      <c r="G1259"/>
    </row>
    <row r="1260" spans="1:7" s="35" customFormat="1" x14ac:dyDescent="0.25">
      <c r="A1260" s="204"/>
      <c r="C1260"/>
      <c r="D1260" s="101"/>
      <c r="E1260"/>
      <c r="F1260"/>
      <c r="G1260"/>
    </row>
    <row r="1261" spans="1:7" s="35" customFormat="1" x14ac:dyDescent="0.25">
      <c r="A1261" s="204"/>
      <c r="C1261"/>
      <c r="D1261" s="101"/>
      <c r="E1261"/>
      <c r="F1261"/>
      <c r="G1261"/>
    </row>
    <row r="1262" spans="1:7" s="35" customFormat="1" x14ac:dyDescent="0.25">
      <c r="A1262" s="204"/>
      <c r="C1262"/>
      <c r="D1262" s="101"/>
      <c r="E1262"/>
      <c r="F1262"/>
      <c r="G1262"/>
    </row>
    <row r="1263" spans="1:7" s="35" customFormat="1" x14ac:dyDescent="0.25">
      <c r="A1263" s="204"/>
      <c r="C1263"/>
      <c r="D1263" s="101"/>
      <c r="E1263"/>
      <c r="F1263"/>
      <c r="G1263"/>
    </row>
    <row r="1264" spans="1:7" s="35" customFormat="1" x14ac:dyDescent="0.25">
      <c r="A1264" s="204"/>
      <c r="C1264"/>
      <c r="D1264" s="101"/>
      <c r="E1264"/>
      <c r="F1264"/>
      <c r="G1264"/>
    </row>
    <row r="1265" spans="1:7" s="35" customFormat="1" x14ac:dyDescent="0.25">
      <c r="A1265" s="204"/>
      <c r="C1265"/>
      <c r="D1265" s="101"/>
      <c r="E1265"/>
      <c r="F1265"/>
      <c r="G1265"/>
    </row>
    <row r="1266" spans="1:7" s="35" customFormat="1" x14ac:dyDescent="0.25">
      <c r="A1266" s="204"/>
      <c r="C1266"/>
      <c r="D1266" s="101"/>
      <c r="E1266"/>
      <c r="F1266"/>
      <c r="G1266"/>
    </row>
    <row r="1267" spans="1:7" s="35" customFormat="1" x14ac:dyDescent="0.25">
      <c r="A1267" s="204"/>
      <c r="C1267"/>
      <c r="D1267" s="101"/>
      <c r="E1267"/>
      <c r="F1267"/>
      <c r="G1267"/>
    </row>
  </sheetData>
  <sheetProtection selectLockedCells="1"/>
  <mergeCells count="6">
    <mergeCell ref="C71:D71"/>
    <mergeCell ref="B86:C86"/>
    <mergeCell ref="A1:E1"/>
    <mergeCell ref="A2:E2"/>
    <mergeCell ref="A3:E3"/>
    <mergeCell ref="B4:E4"/>
  </mergeCells>
  <pageMargins left="0.25" right="0" top="0.75" bottom="0" header="0.3" footer="0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ECB8-5D1F-4A6C-9CC1-C12D60D0FABF}">
  <sheetPr>
    <tabColor theme="9" tint="-0.249977111117893"/>
  </sheetPr>
  <dimension ref="A1:C99"/>
  <sheetViews>
    <sheetView topLeftCell="A83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1012</v>
      </c>
    </row>
    <row r="21" spans="1:3" ht="13" x14ac:dyDescent="0.3">
      <c r="A21" s="37"/>
      <c r="B21" s="49"/>
      <c r="C21" s="47"/>
    </row>
    <row r="22" spans="1:3" ht="25" x14ac:dyDescent="0.25">
      <c r="A22" s="43"/>
      <c r="B22" s="23" t="s">
        <v>58</v>
      </c>
      <c r="C22" s="242" t="s">
        <v>726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1026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1027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1028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727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524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490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583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714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715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716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717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718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1029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728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490</v>
      </c>
    </row>
    <row r="61" spans="1:3" x14ac:dyDescent="0.25">
      <c r="A61" s="43"/>
      <c r="B61" s="23"/>
      <c r="C61" s="48"/>
    </row>
    <row r="62" spans="1:3" x14ac:dyDescent="0.25">
      <c r="A62" s="44"/>
      <c r="B62" s="49" t="s">
        <v>900</v>
      </c>
      <c r="C62" s="242" t="s">
        <v>720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729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721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722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723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596</v>
      </c>
    </row>
    <row r="76" spans="1:3" x14ac:dyDescent="0.25">
      <c r="A76" s="44"/>
      <c r="B76" s="23"/>
      <c r="C76" s="48"/>
    </row>
    <row r="77" spans="1:3" ht="25" x14ac:dyDescent="0.25">
      <c r="A77" s="44"/>
      <c r="B77" s="23" t="s">
        <v>1025</v>
      </c>
      <c r="C77" s="242" t="s">
        <v>1030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2" t="s">
        <v>730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724</v>
      </c>
    </row>
    <row r="82" spans="1:3" x14ac:dyDescent="0.25">
      <c r="A82" s="44"/>
      <c r="B82" s="23"/>
      <c r="C82" s="48"/>
    </row>
    <row r="83" spans="1:3" ht="25" x14ac:dyDescent="0.25">
      <c r="A83" s="44"/>
      <c r="B83" s="23" t="s">
        <v>1100</v>
      </c>
      <c r="C83" s="242" t="s">
        <v>1031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67098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8F824C3D-B72A-4224-BFCF-88ED22905FE6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A56F-A69F-4AA4-82D4-D15347C40154}">
  <sheetPr>
    <tabColor theme="9" tint="-0.249977111117893"/>
  </sheetPr>
  <dimension ref="A1:E1276"/>
  <sheetViews>
    <sheetView tabSelected="1" topLeftCell="A22" zoomScaleNormal="100" zoomScaleSheetLayoutView="110" workbookViewId="0">
      <selection activeCell="D31" sqref="D31"/>
    </sheetView>
  </sheetViews>
  <sheetFormatPr defaultColWidth="8.7265625" defaultRowHeight="12.5" x14ac:dyDescent="0.25"/>
  <cols>
    <col min="1" max="1" width="6.26953125" style="179" customWidth="1"/>
    <col min="2" max="2" width="63.7265625" style="31" customWidth="1"/>
    <col min="3" max="3" width="6.54296875" customWidth="1"/>
    <col min="4" max="4" width="12.26953125" customWidth="1"/>
    <col min="5" max="5" width="13.7265625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23.25" customHeight="1" x14ac:dyDescent="0.25">
      <c r="A3" s="505" t="s">
        <v>263</v>
      </c>
      <c r="B3" s="505"/>
      <c r="C3" s="505"/>
      <c r="D3" s="505"/>
      <c r="E3" s="505"/>
    </row>
    <row r="5" spans="1:5" ht="18" x14ac:dyDescent="0.4">
      <c r="A5" s="178"/>
      <c r="B5" s="507" t="s">
        <v>264</v>
      </c>
      <c r="C5" s="507"/>
      <c r="D5" s="508"/>
      <c r="E5" s="508"/>
    </row>
    <row r="6" spans="1:5" ht="15.5" x14ac:dyDescent="0.35">
      <c r="A6" s="168" t="s">
        <v>51</v>
      </c>
      <c r="B6" s="287" t="s">
        <v>1079</v>
      </c>
      <c r="C6" s="74"/>
      <c r="D6" s="58"/>
      <c r="E6" s="58"/>
    </row>
    <row r="7" spans="1:5" ht="32.15" customHeight="1" x14ac:dyDescent="0.35">
      <c r="A7" s="168" t="s">
        <v>25</v>
      </c>
      <c r="B7" s="425" t="s">
        <v>1217</v>
      </c>
      <c r="C7" s="74"/>
      <c r="D7" s="58"/>
      <c r="E7" s="58"/>
    </row>
    <row r="8" spans="1:5" ht="15.5" x14ac:dyDescent="0.35">
      <c r="A8" s="178"/>
      <c r="B8" s="27"/>
      <c r="C8" s="74"/>
      <c r="D8" s="74"/>
      <c r="E8" s="74"/>
    </row>
    <row r="9" spans="1:5" ht="18" x14ac:dyDescent="0.4">
      <c r="B9" s="68"/>
      <c r="C9" s="182"/>
      <c r="D9" s="25" t="s">
        <v>57</v>
      </c>
      <c r="E9" s="26">
        <f>E98</f>
        <v>0</v>
      </c>
    </row>
    <row r="10" spans="1:5" x14ac:dyDescent="0.25">
      <c r="A10" s="180" t="s">
        <v>15</v>
      </c>
      <c r="B10" s="28" t="s">
        <v>0</v>
      </c>
      <c r="C10" s="61" t="s">
        <v>14</v>
      </c>
      <c r="D10" s="62" t="s">
        <v>3</v>
      </c>
      <c r="E10" s="61" t="s">
        <v>1</v>
      </c>
    </row>
    <row r="11" spans="1:5" x14ac:dyDescent="0.25">
      <c r="A11" s="256"/>
      <c r="B11" s="29"/>
      <c r="C11" s="63"/>
      <c r="D11" s="64"/>
      <c r="E11" s="63"/>
    </row>
    <row r="12" spans="1:5" ht="13" x14ac:dyDescent="0.3">
      <c r="A12" s="257" t="s">
        <v>180</v>
      </c>
      <c r="B12" s="390" t="s">
        <v>739</v>
      </c>
      <c r="C12" s="59"/>
      <c r="D12" s="406">
        <v>67098</v>
      </c>
      <c r="E12" s="382">
        <f>SUM(C12*D12)</f>
        <v>0</v>
      </c>
    </row>
    <row r="13" spans="1:5" ht="50" x14ac:dyDescent="0.25">
      <c r="A13" s="65"/>
      <c r="B13" s="269" t="s">
        <v>740</v>
      </c>
      <c r="C13" s="59"/>
      <c r="D13" s="345"/>
    </row>
    <row r="14" spans="1:5" ht="13" x14ac:dyDescent="0.25">
      <c r="A14" s="258" t="s">
        <v>181</v>
      </c>
      <c r="B14" s="32" t="s">
        <v>62</v>
      </c>
      <c r="C14" s="59"/>
      <c r="D14" s="313"/>
    </row>
    <row r="15" spans="1:5" x14ac:dyDescent="0.25">
      <c r="A15" s="259" t="s">
        <v>182</v>
      </c>
      <c r="B15" s="33" t="s">
        <v>741</v>
      </c>
      <c r="C15" s="59"/>
      <c r="D15" s="406">
        <v>5309</v>
      </c>
      <c r="E15" s="382">
        <f t="shared" ref="E15:E22" si="0">SUM(C15*D15)</f>
        <v>0</v>
      </c>
    </row>
    <row r="16" spans="1:5" x14ac:dyDescent="0.25">
      <c r="A16" s="259" t="s">
        <v>183</v>
      </c>
      <c r="B16" s="33" t="s">
        <v>742</v>
      </c>
      <c r="C16" s="59"/>
      <c r="D16" s="423">
        <v>7962</v>
      </c>
      <c r="E16" s="388">
        <f t="shared" si="0"/>
        <v>0</v>
      </c>
    </row>
    <row r="17" spans="1:5" x14ac:dyDescent="0.25">
      <c r="A17" s="259" t="s">
        <v>184</v>
      </c>
      <c r="B17" s="231" t="s">
        <v>743</v>
      </c>
      <c r="C17" s="59"/>
      <c r="D17" s="423">
        <v>13275</v>
      </c>
      <c r="E17" s="388">
        <f t="shared" si="0"/>
        <v>0</v>
      </c>
    </row>
    <row r="18" spans="1:5" ht="15.5" x14ac:dyDescent="0.35">
      <c r="A18" s="259" t="s">
        <v>597</v>
      </c>
      <c r="B18" s="33" t="s">
        <v>732</v>
      </c>
      <c r="C18" s="58"/>
      <c r="D18" s="423">
        <v>2050</v>
      </c>
      <c r="E18" s="388">
        <f t="shared" si="0"/>
        <v>0</v>
      </c>
    </row>
    <row r="19" spans="1:5" ht="15.5" x14ac:dyDescent="0.35">
      <c r="A19" s="259" t="s">
        <v>598</v>
      </c>
      <c r="B19" s="33" t="s">
        <v>733</v>
      </c>
      <c r="C19" s="58"/>
      <c r="D19" s="423">
        <v>798</v>
      </c>
      <c r="E19" s="388">
        <f t="shared" si="0"/>
        <v>0</v>
      </c>
    </row>
    <row r="20" spans="1:5" ht="15.5" x14ac:dyDescent="0.35">
      <c r="A20" s="259" t="s">
        <v>599</v>
      </c>
      <c r="B20" s="231" t="s">
        <v>734</v>
      </c>
      <c r="C20" s="58"/>
      <c r="D20" s="423">
        <v>1365</v>
      </c>
      <c r="E20" s="388">
        <f t="shared" si="0"/>
        <v>0</v>
      </c>
    </row>
    <row r="21" spans="1:5" ht="15.5" x14ac:dyDescent="0.35">
      <c r="A21" s="259" t="s">
        <v>600</v>
      </c>
      <c r="B21" s="33" t="s">
        <v>705</v>
      </c>
      <c r="C21" s="58"/>
      <c r="D21" s="423">
        <v>4145</v>
      </c>
      <c r="E21" s="388">
        <f t="shared" si="0"/>
        <v>0</v>
      </c>
    </row>
    <row r="22" spans="1:5" ht="15.5" x14ac:dyDescent="0.35">
      <c r="A22" s="259" t="s">
        <v>601</v>
      </c>
      <c r="B22" s="33" t="s">
        <v>706</v>
      </c>
      <c r="C22" s="58"/>
      <c r="D22" s="423">
        <v>5253</v>
      </c>
      <c r="E22" s="388">
        <f t="shared" si="0"/>
        <v>0</v>
      </c>
    </row>
    <row r="23" spans="1:5" ht="15.5" x14ac:dyDescent="0.35">
      <c r="A23" s="259"/>
      <c r="B23" s="34"/>
      <c r="C23" s="58"/>
      <c r="D23" s="313"/>
      <c r="E23" s="371"/>
    </row>
    <row r="24" spans="1:5" ht="13" x14ac:dyDescent="0.25">
      <c r="A24" s="258" t="s">
        <v>185</v>
      </c>
      <c r="B24" s="30" t="s">
        <v>108</v>
      </c>
      <c r="C24" s="59"/>
      <c r="D24" s="313"/>
    </row>
    <row r="25" spans="1:5" x14ac:dyDescent="0.25">
      <c r="A25" s="259" t="s">
        <v>186</v>
      </c>
      <c r="B25" s="33" t="s">
        <v>617</v>
      </c>
      <c r="C25" s="59"/>
      <c r="D25" s="406">
        <v>0</v>
      </c>
      <c r="E25" s="382">
        <f>SUM(C25*D25)</f>
        <v>0</v>
      </c>
    </row>
    <row r="26" spans="1:5" x14ac:dyDescent="0.25">
      <c r="A26" s="259" t="s">
        <v>187</v>
      </c>
      <c r="B26" s="33" t="s">
        <v>618</v>
      </c>
      <c r="C26" s="59"/>
      <c r="D26" s="423">
        <v>194</v>
      </c>
      <c r="E26" s="388">
        <f>SUM(C26*D26)</f>
        <v>0</v>
      </c>
    </row>
    <row r="27" spans="1:5" x14ac:dyDescent="0.25">
      <c r="A27" s="259" t="s">
        <v>188</v>
      </c>
      <c r="B27" s="33" t="s">
        <v>619</v>
      </c>
      <c r="C27" s="59"/>
      <c r="D27" s="423">
        <v>274</v>
      </c>
      <c r="E27" s="388">
        <f>SUM(C27*D27)</f>
        <v>0</v>
      </c>
    </row>
    <row r="28" spans="1:5" x14ac:dyDescent="0.25">
      <c r="A28" s="259" t="s">
        <v>621</v>
      </c>
      <c r="B28" s="33" t="s">
        <v>735</v>
      </c>
      <c r="C28" s="59"/>
      <c r="D28" s="423">
        <v>945</v>
      </c>
      <c r="E28" s="388">
        <f>SUM(C28*D28)</f>
        <v>0</v>
      </c>
    </row>
    <row r="29" spans="1:5" x14ac:dyDescent="0.25">
      <c r="A29" s="259" t="s">
        <v>622</v>
      </c>
      <c r="B29" s="33" t="s">
        <v>1171</v>
      </c>
      <c r="C29" s="59"/>
      <c r="D29" s="423">
        <v>3182</v>
      </c>
      <c r="E29" s="388">
        <f>SUM(C29*D29)</f>
        <v>0</v>
      </c>
    </row>
    <row r="30" spans="1:5" x14ac:dyDescent="0.25">
      <c r="A30" s="259" t="s">
        <v>623</v>
      </c>
      <c r="B30" s="266" t="s">
        <v>841</v>
      </c>
      <c r="C30" s="59"/>
      <c r="D30" s="312">
        <v>18900</v>
      </c>
      <c r="E30" s="116">
        <f>SUM(C30*D30)</f>
        <v>0</v>
      </c>
    </row>
    <row r="31" spans="1:5" x14ac:dyDescent="0.25">
      <c r="A31" s="259"/>
      <c r="B31" s="35"/>
      <c r="C31" s="59"/>
      <c r="D31" s="313"/>
    </row>
    <row r="32" spans="1:5" ht="13" x14ac:dyDescent="0.25">
      <c r="A32" s="258" t="s">
        <v>189</v>
      </c>
      <c r="B32" s="32" t="s">
        <v>78</v>
      </c>
      <c r="C32" s="59"/>
      <c r="D32" s="313"/>
    </row>
    <row r="33" spans="1:5" x14ac:dyDescent="0.25">
      <c r="A33" s="259" t="s">
        <v>190</v>
      </c>
      <c r="B33" s="33" t="s">
        <v>736</v>
      </c>
      <c r="C33" s="59"/>
      <c r="D33" s="406">
        <v>6025</v>
      </c>
      <c r="E33" s="382">
        <f>SUM(C33*D33)</f>
        <v>0</v>
      </c>
    </row>
    <row r="34" spans="1:5" x14ac:dyDescent="0.25">
      <c r="A34" s="65"/>
      <c r="B34" s="35"/>
      <c r="C34" s="59"/>
      <c r="D34" s="313"/>
    </row>
    <row r="35" spans="1:5" ht="13" x14ac:dyDescent="0.25">
      <c r="A35" s="258" t="s">
        <v>193</v>
      </c>
      <c r="B35" s="30" t="s">
        <v>74</v>
      </c>
      <c r="C35" s="59"/>
      <c r="D35" s="313"/>
    </row>
    <row r="36" spans="1:5" x14ac:dyDescent="0.25">
      <c r="A36" s="259" t="s">
        <v>194</v>
      </c>
      <c r="B36" s="267" t="s">
        <v>305</v>
      </c>
      <c r="C36" s="59"/>
      <c r="D36" s="406">
        <v>649</v>
      </c>
      <c r="E36" s="382">
        <f>SUM(C36*D36)</f>
        <v>0</v>
      </c>
    </row>
    <row r="37" spans="1:5" x14ac:dyDescent="0.25">
      <c r="A37" s="259" t="s">
        <v>195</v>
      </c>
      <c r="B37" s="266" t="s">
        <v>654</v>
      </c>
      <c r="C37" s="59"/>
      <c r="D37" s="406">
        <v>1959</v>
      </c>
      <c r="E37" s="382">
        <f>SUM(C37*D37)</f>
        <v>0</v>
      </c>
    </row>
    <row r="38" spans="1:5" ht="25" x14ac:dyDescent="0.25">
      <c r="A38" s="259" t="s">
        <v>644</v>
      </c>
      <c r="B38" s="266" t="s">
        <v>737</v>
      </c>
      <c r="D38" s="406">
        <v>4534</v>
      </c>
      <c r="E38" s="382">
        <f>SUM(C38*D38)</f>
        <v>0</v>
      </c>
    </row>
    <row r="39" spans="1:5" x14ac:dyDescent="0.25">
      <c r="A39" s="259"/>
      <c r="B39" s="35"/>
      <c r="D39" s="313"/>
    </row>
    <row r="40" spans="1:5" ht="13" x14ac:dyDescent="0.25">
      <c r="A40" s="258" t="s">
        <v>196</v>
      </c>
      <c r="B40" s="36" t="s">
        <v>1109</v>
      </c>
      <c r="D40" s="313"/>
    </row>
    <row r="41" spans="1:5" x14ac:dyDescent="0.25">
      <c r="A41" s="259" t="s">
        <v>197</v>
      </c>
      <c r="B41" s="33" t="s">
        <v>276</v>
      </c>
      <c r="C41" s="59"/>
      <c r="D41" s="406">
        <v>0</v>
      </c>
      <c r="E41" s="382">
        <f>SUM(C41*D41)</f>
        <v>0</v>
      </c>
    </row>
    <row r="42" spans="1:5" ht="12.75" customHeight="1" x14ac:dyDescent="0.25">
      <c r="A42" s="65"/>
      <c r="B42" s="35"/>
      <c r="C42" s="59"/>
      <c r="D42" s="313"/>
    </row>
    <row r="43" spans="1:5" ht="13" x14ac:dyDescent="0.25">
      <c r="A43" s="258" t="s">
        <v>198</v>
      </c>
      <c r="B43" s="30" t="s">
        <v>107</v>
      </c>
      <c r="C43" s="59"/>
      <c r="D43" s="313"/>
    </row>
    <row r="44" spans="1:5" x14ac:dyDescent="0.25">
      <c r="A44" s="259" t="s">
        <v>199</v>
      </c>
      <c r="B44" s="33" t="s">
        <v>738</v>
      </c>
      <c r="C44" s="59"/>
      <c r="D44" s="406">
        <v>0</v>
      </c>
      <c r="E44" s="382">
        <f>SUM(C44*D44)</f>
        <v>0</v>
      </c>
    </row>
    <row r="45" spans="1:5" x14ac:dyDescent="0.25">
      <c r="A45" s="65"/>
      <c r="B45" s="35"/>
      <c r="C45" s="59"/>
      <c r="D45" s="313"/>
    </row>
    <row r="46" spans="1:5" ht="13" x14ac:dyDescent="0.3">
      <c r="A46" s="257" t="s">
        <v>202</v>
      </c>
      <c r="B46" s="30" t="s">
        <v>106</v>
      </c>
      <c r="C46" s="59"/>
      <c r="D46" s="313"/>
    </row>
    <row r="47" spans="1:5" x14ac:dyDescent="0.25">
      <c r="A47" s="259" t="s">
        <v>203</v>
      </c>
      <c r="B47" s="33" t="s">
        <v>662</v>
      </c>
      <c r="C47" s="59"/>
      <c r="D47" s="406">
        <v>483</v>
      </c>
      <c r="E47" s="382">
        <f t="shared" ref="E47:E54" si="1">SUM(C47*D47)</f>
        <v>0</v>
      </c>
    </row>
    <row r="48" spans="1:5" x14ac:dyDescent="0.25">
      <c r="A48" s="259" t="s">
        <v>204</v>
      </c>
      <c r="B48" s="231" t="s">
        <v>341</v>
      </c>
      <c r="C48" s="59"/>
      <c r="D48" s="423">
        <v>570</v>
      </c>
      <c r="E48" s="388">
        <f t="shared" si="1"/>
        <v>0</v>
      </c>
    </row>
    <row r="49" spans="1:5" x14ac:dyDescent="0.25">
      <c r="A49" s="65" t="s">
        <v>205</v>
      </c>
      <c r="B49" s="231" t="s">
        <v>470</v>
      </c>
      <c r="C49" s="59"/>
      <c r="D49" s="423">
        <v>1024</v>
      </c>
      <c r="E49" s="388">
        <f t="shared" si="1"/>
        <v>0</v>
      </c>
    </row>
    <row r="50" spans="1:5" x14ac:dyDescent="0.25">
      <c r="A50" s="65" t="s">
        <v>658</v>
      </c>
      <c r="B50" s="231" t="s">
        <v>744</v>
      </c>
      <c r="C50" s="59"/>
      <c r="D50" s="423">
        <v>7983</v>
      </c>
      <c r="E50" s="388">
        <f t="shared" si="1"/>
        <v>0</v>
      </c>
    </row>
    <row r="51" spans="1:5" x14ac:dyDescent="0.25">
      <c r="A51" s="65" t="s">
        <v>659</v>
      </c>
      <c r="B51" s="231" t="s">
        <v>335</v>
      </c>
      <c r="C51" s="59"/>
      <c r="D51" s="423">
        <v>665</v>
      </c>
      <c r="E51" s="388">
        <f t="shared" si="1"/>
        <v>0</v>
      </c>
    </row>
    <row r="52" spans="1:5" x14ac:dyDescent="0.25">
      <c r="A52" s="65" t="s">
        <v>660</v>
      </c>
      <c r="B52" s="231" t="s">
        <v>339</v>
      </c>
      <c r="C52" s="59"/>
      <c r="D52" s="423">
        <v>0</v>
      </c>
      <c r="E52" s="388">
        <f t="shared" si="1"/>
        <v>0</v>
      </c>
    </row>
    <row r="53" spans="1:5" x14ac:dyDescent="0.25">
      <c r="A53" s="65" t="s">
        <v>661</v>
      </c>
      <c r="B53" s="231" t="s">
        <v>514</v>
      </c>
      <c r="C53" s="59"/>
      <c r="D53" s="423">
        <v>0</v>
      </c>
      <c r="E53" s="388">
        <f t="shared" si="1"/>
        <v>0</v>
      </c>
    </row>
    <row r="54" spans="1:5" x14ac:dyDescent="0.25">
      <c r="A54" s="65" t="s">
        <v>708</v>
      </c>
      <c r="B54" s="231" t="s">
        <v>745</v>
      </c>
      <c r="C54" s="59"/>
      <c r="D54" s="423">
        <v>3124</v>
      </c>
      <c r="E54" s="388">
        <f t="shared" si="1"/>
        <v>0</v>
      </c>
    </row>
    <row r="55" spans="1:5" x14ac:dyDescent="0.25">
      <c r="A55" s="65"/>
      <c r="B55" s="35"/>
      <c r="C55" s="59"/>
      <c r="D55" s="313"/>
    </row>
    <row r="56" spans="1:5" ht="13" x14ac:dyDescent="0.3">
      <c r="A56" s="257" t="s">
        <v>206</v>
      </c>
      <c r="B56" s="30" t="s">
        <v>63</v>
      </c>
      <c r="C56" s="59"/>
      <c r="D56" s="313"/>
    </row>
    <row r="57" spans="1:5" ht="15.75" customHeight="1" x14ac:dyDescent="0.25">
      <c r="A57" s="65" t="s">
        <v>207</v>
      </c>
      <c r="B57" s="265" t="s">
        <v>344</v>
      </c>
      <c r="C57" s="59"/>
      <c r="D57" s="406">
        <v>448</v>
      </c>
      <c r="E57" s="382">
        <f t="shared" ref="E57:E67" si="2">SUM(C57*D57)</f>
        <v>0</v>
      </c>
    </row>
    <row r="58" spans="1:5" x14ac:dyDescent="0.25">
      <c r="A58" s="65" t="s">
        <v>208</v>
      </c>
      <c r="B58" s="266" t="s">
        <v>508</v>
      </c>
      <c r="C58" s="59"/>
      <c r="D58" s="423">
        <v>1856</v>
      </c>
      <c r="E58" s="388">
        <f t="shared" si="2"/>
        <v>0</v>
      </c>
    </row>
    <row r="59" spans="1:5" x14ac:dyDescent="0.25">
      <c r="A59" s="65" t="s">
        <v>209</v>
      </c>
      <c r="B59" s="266" t="s">
        <v>353</v>
      </c>
      <c r="C59" s="59"/>
      <c r="D59" s="423">
        <v>341</v>
      </c>
      <c r="E59" s="388">
        <f t="shared" si="2"/>
        <v>0</v>
      </c>
    </row>
    <row r="60" spans="1:5" x14ac:dyDescent="0.25">
      <c r="A60" s="65" t="s">
        <v>665</v>
      </c>
      <c r="B60" s="266" t="s">
        <v>354</v>
      </c>
      <c r="C60" s="59"/>
      <c r="D60" s="423">
        <v>479</v>
      </c>
      <c r="E60" s="388">
        <f t="shared" si="2"/>
        <v>0</v>
      </c>
    </row>
    <row r="61" spans="1:5" x14ac:dyDescent="0.25">
      <c r="A61" s="65" t="s">
        <v>666</v>
      </c>
      <c r="B61" s="266" t="s">
        <v>355</v>
      </c>
      <c r="C61" s="59"/>
      <c r="D61" s="423">
        <v>237</v>
      </c>
      <c r="E61" s="388">
        <f t="shared" si="2"/>
        <v>0</v>
      </c>
    </row>
    <row r="62" spans="1:5" x14ac:dyDescent="0.25">
      <c r="A62" s="65" t="s">
        <v>667</v>
      </c>
      <c r="B62" s="266" t="s">
        <v>308</v>
      </c>
      <c r="C62" s="59"/>
      <c r="D62" s="423">
        <v>607</v>
      </c>
      <c r="E62" s="388">
        <f t="shared" si="2"/>
        <v>0</v>
      </c>
    </row>
    <row r="63" spans="1:5" x14ac:dyDescent="0.25">
      <c r="A63" s="65" t="s">
        <v>668</v>
      </c>
      <c r="B63" s="266" t="s">
        <v>311</v>
      </c>
      <c r="C63" s="59"/>
      <c r="D63" s="423">
        <v>1081</v>
      </c>
      <c r="E63" s="388">
        <f t="shared" si="2"/>
        <v>0</v>
      </c>
    </row>
    <row r="64" spans="1:5" x14ac:dyDescent="0.25">
      <c r="A64" s="65" t="s">
        <v>669</v>
      </c>
      <c r="B64" s="266" t="s">
        <v>310</v>
      </c>
      <c r="C64" s="59"/>
      <c r="D64" s="423">
        <v>982</v>
      </c>
      <c r="E64" s="388">
        <f t="shared" si="2"/>
        <v>0</v>
      </c>
    </row>
    <row r="65" spans="1:5" x14ac:dyDescent="0.25">
      <c r="A65" s="65" t="s">
        <v>670</v>
      </c>
      <c r="B65" s="265" t="s">
        <v>312</v>
      </c>
      <c r="C65" s="59"/>
      <c r="D65" s="423">
        <v>736</v>
      </c>
      <c r="E65" s="388">
        <f t="shared" si="2"/>
        <v>0</v>
      </c>
    </row>
    <row r="66" spans="1:5" x14ac:dyDescent="0.25">
      <c r="A66" s="65" t="s">
        <v>671</v>
      </c>
      <c r="B66" s="266" t="s">
        <v>674</v>
      </c>
      <c r="C66" s="59"/>
      <c r="D66" s="423">
        <v>148</v>
      </c>
      <c r="E66" s="388">
        <f t="shared" si="2"/>
        <v>0</v>
      </c>
    </row>
    <row r="67" spans="1:5" x14ac:dyDescent="0.25">
      <c r="A67" s="65" t="s">
        <v>672</v>
      </c>
      <c r="B67" s="266" t="s">
        <v>361</v>
      </c>
      <c r="C67" s="59"/>
      <c r="D67" s="423">
        <v>1277</v>
      </c>
      <c r="E67" s="388">
        <f t="shared" si="2"/>
        <v>0</v>
      </c>
    </row>
    <row r="68" spans="1:5" x14ac:dyDescent="0.25">
      <c r="A68" s="65"/>
      <c r="B68" s="35"/>
      <c r="C68" s="59"/>
      <c r="D68" s="313"/>
    </row>
    <row r="69" spans="1:5" ht="13" x14ac:dyDescent="0.3">
      <c r="A69" s="259" t="s">
        <v>210</v>
      </c>
      <c r="B69" s="87" t="s">
        <v>79</v>
      </c>
      <c r="C69" s="66"/>
      <c r="D69" s="55"/>
      <c r="E69" s="55"/>
    </row>
    <row r="70" spans="1:5" s="83" customFormat="1" x14ac:dyDescent="0.25">
      <c r="A70" s="259"/>
      <c r="B70" s="509" t="s">
        <v>217</v>
      </c>
      <c r="C70" s="510"/>
      <c r="D70" s="510"/>
      <c r="E70" s="139"/>
    </row>
    <row r="71" spans="1:5" x14ac:dyDescent="0.25">
      <c r="A71" s="259"/>
      <c r="B71" s="54" t="s">
        <v>80</v>
      </c>
      <c r="C71" s="66"/>
      <c r="D71" s="55"/>
      <c r="E71" s="55"/>
    </row>
    <row r="72" spans="1:5" x14ac:dyDescent="0.25">
      <c r="A72" s="259"/>
      <c r="B72" s="252" t="s">
        <v>675</v>
      </c>
      <c r="C72" s="271"/>
      <c r="D72" s="312"/>
      <c r="E72" s="55"/>
    </row>
    <row r="73" spans="1:5" x14ac:dyDescent="0.25">
      <c r="A73" s="259"/>
      <c r="B73" s="189"/>
      <c r="C73" s="189"/>
      <c r="D73" s="312"/>
      <c r="E73" s="55"/>
    </row>
    <row r="74" spans="1:5" x14ac:dyDescent="0.25">
      <c r="A74" s="259"/>
      <c r="B74" s="66"/>
      <c r="C74" s="66"/>
      <c r="D74" s="312"/>
      <c r="E74" s="55"/>
    </row>
    <row r="75" spans="1:5" ht="13" x14ac:dyDescent="0.3">
      <c r="A75" s="259" t="s">
        <v>211</v>
      </c>
      <c r="B75" s="87" t="s">
        <v>97</v>
      </c>
      <c r="C75" s="190"/>
      <c r="D75" s="312"/>
      <c r="E75" s="55"/>
    </row>
    <row r="76" spans="1:5" ht="15" x14ac:dyDescent="0.3">
      <c r="A76" s="259"/>
      <c r="B76" s="198" t="s">
        <v>96</v>
      </c>
      <c r="C76" s="191"/>
      <c r="D76" s="312"/>
      <c r="E76" s="55"/>
    </row>
    <row r="77" spans="1:5" x14ac:dyDescent="0.25">
      <c r="A77" s="259"/>
      <c r="B77" s="200" t="s">
        <v>85</v>
      </c>
      <c r="D77" s="313"/>
    </row>
    <row r="78" spans="1:5" ht="13" x14ac:dyDescent="0.3">
      <c r="A78" s="259"/>
      <c r="B78" s="270" t="s">
        <v>571</v>
      </c>
      <c r="D78" s="313"/>
    </row>
    <row r="79" spans="1:5" ht="13" x14ac:dyDescent="0.3">
      <c r="A79" s="259"/>
      <c r="B79" s="192" t="s">
        <v>89</v>
      </c>
      <c r="C79" s="196"/>
      <c r="D79" s="424">
        <v>3.5</v>
      </c>
      <c r="E79" s="70"/>
    </row>
    <row r="80" spans="1:5" x14ac:dyDescent="0.25">
      <c r="A80" s="259"/>
      <c r="B80" s="90"/>
      <c r="C80" s="59"/>
      <c r="D80" s="55"/>
      <c r="E80" s="55"/>
    </row>
    <row r="81" spans="1:5" ht="13" x14ac:dyDescent="0.3">
      <c r="A81" s="36" t="s">
        <v>212</v>
      </c>
      <c r="B81" s="87" t="s">
        <v>93</v>
      </c>
      <c r="C81" s="511"/>
      <c r="D81" s="486"/>
      <c r="E81" s="66"/>
    </row>
    <row r="82" spans="1:5" ht="13" x14ac:dyDescent="0.3">
      <c r="A82" s="260"/>
      <c r="B82" s="188" t="s">
        <v>81</v>
      </c>
      <c r="C82" s="194"/>
      <c r="D82" s="347"/>
      <c r="E82" s="66"/>
    </row>
    <row r="83" spans="1:5" x14ac:dyDescent="0.25">
      <c r="A83" s="260"/>
      <c r="B83" s="8" t="s">
        <v>43</v>
      </c>
      <c r="C83" s="66"/>
      <c r="D83" s="348"/>
      <c r="E83" s="66"/>
    </row>
    <row r="84" spans="1:5" ht="15.5" x14ac:dyDescent="0.3">
      <c r="A84" s="7"/>
      <c r="B84" s="175" t="s">
        <v>82</v>
      </c>
      <c r="C84" s="189"/>
      <c r="D84" s="349"/>
      <c r="E84" s="66"/>
    </row>
    <row r="85" spans="1:5" x14ac:dyDescent="0.25">
      <c r="A85" s="260"/>
      <c r="B85" s="164" t="s">
        <v>1218</v>
      </c>
      <c r="C85" s="94"/>
      <c r="D85" s="348"/>
      <c r="E85" s="55"/>
    </row>
    <row r="86" spans="1:5" x14ac:dyDescent="0.25">
      <c r="A86" s="261"/>
      <c r="C86" s="59"/>
      <c r="D86" s="325"/>
      <c r="E86" s="55"/>
    </row>
    <row r="87" spans="1:5" ht="12" customHeight="1" x14ac:dyDescent="0.25">
      <c r="A87" s="258" t="s">
        <v>213</v>
      </c>
      <c r="B87" s="91" t="s">
        <v>1108</v>
      </c>
      <c r="C87" s="59"/>
      <c r="D87" s="312"/>
      <c r="E87" s="55"/>
    </row>
    <row r="88" spans="1:5" x14ac:dyDescent="0.25">
      <c r="A88" s="259" t="s">
        <v>214</v>
      </c>
      <c r="B88" s="92" t="s">
        <v>75</v>
      </c>
      <c r="C88" s="88"/>
      <c r="D88" s="346"/>
      <c r="E88" s="70">
        <f>C93*D93</f>
        <v>0</v>
      </c>
    </row>
    <row r="89" spans="1:5" x14ac:dyDescent="0.25">
      <c r="A89" s="259" t="s">
        <v>215</v>
      </c>
      <c r="B89" s="92" t="s">
        <v>76</v>
      </c>
      <c r="C89" s="89"/>
      <c r="D89" s="350"/>
      <c r="E89" s="70">
        <f t="shared" ref="E89" si="3">C94*D94</f>
        <v>0</v>
      </c>
    </row>
    <row r="90" spans="1:5" x14ac:dyDescent="0.25">
      <c r="A90" s="259"/>
      <c r="B90" s="92"/>
      <c r="C90" s="93"/>
      <c r="D90" s="82"/>
    </row>
    <row r="91" spans="1:5" ht="13" x14ac:dyDescent="0.3">
      <c r="A91" s="261" t="s">
        <v>216</v>
      </c>
      <c r="B91" s="87" t="s">
        <v>95</v>
      </c>
      <c r="C91" s="66"/>
      <c r="D91" s="55"/>
    </row>
    <row r="92" spans="1:5" x14ac:dyDescent="0.25">
      <c r="A92" s="261"/>
      <c r="B92" s="479" t="s">
        <v>94</v>
      </c>
      <c r="C92" s="480"/>
      <c r="D92" s="480"/>
      <c r="E92" s="55"/>
    </row>
    <row r="93" spans="1:5" x14ac:dyDescent="0.25">
      <c r="A93" s="262"/>
      <c r="B93" s="335" t="s">
        <v>38</v>
      </c>
      <c r="C93" s="336"/>
      <c r="D93" s="342"/>
      <c r="E93" s="55">
        <f>C93*D93</f>
        <v>0</v>
      </c>
    </row>
    <row r="94" spans="1:5" x14ac:dyDescent="0.25">
      <c r="A94" s="262"/>
      <c r="B94" s="335" t="s">
        <v>39</v>
      </c>
      <c r="C94" s="336"/>
      <c r="D94" s="343"/>
      <c r="E94" s="307">
        <f t="shared" ref="E94:E95" si="4">C94*D94</f>
        <v>0</v>
      </c>
    </row>
    <row r="95" spans="1:5" x14ac:dyDescent="0.25">
      <c r="A95" s="262"/>
      <c r="B95" s="335" t="s">
        <v>40</v>
      </c>
      <c r="C95" s="337"/>
      <c r="D95" s="343"/>
      <c r="E95" s="307">
        <f t="shared" si="4"/>
        <v>0</v>
      </c>
    </row>
    <row r="96" spans="1:5" x14ac:dyDescent="0.25">
      <c r="A96" s="262"/>
      <c r="B96" s="470" t="s">
        <v>41</v>
      </c>
      <c r="C96" s="471"/>
      <c r="D96" s="344"/>
      <c r="E96" s="55">
        <f>SUM(E93:E95)*-D96</f>
        <v>0</v>
      </c>
    </row>
    <row r="97" spans="1:5" x14ac:dyDescent="0.25">
      <c r="A97" s="262"/>
      <c r="B97" s="189"/>
      <c r="C97" s="199"/>
      <c r="D97" s="136"/>
      <c r="E97" s="66"/>
    </row>
    <row r="98" spans="1:5" x14ac:dyDescent="0.25">
      <c r="A98" s="65"/>
      <c r="B98" s="35"/>
      <c r="C98" s="472" t="s">
        <v>77</v>
      </c>
      <c r="D98" s="472"/>
      <c r="E98" s="55">
        <f>SUM(F12:F89)+E96</f>
        <v>0</v>
      </c>
    </row>
    <row r="99" spans="1:5" x14ac:dyDescent="0.25">
      <c r="A99" s="261"/>
      <c r="C99" s="59"/>
      <c r="D99" s="66"/>
      <c r="E99" s="66"/>
    </row>
    <row r="100" spans="1:5" x14ac:dyDescent="0.25">
      <c r="A100" s="261"/>
      <c r="C100" s="59"/>
      <c r="D100" s="66"/>
      <c r="E100" s="66"/>
    </row>
    <row r="101" spans="1:5" x14ac:dyDescent="0.25">
      <c r="A101" s="261"/>
      <c r="C101" s="59"/>
      <c r="D101" s="66"/>
      <c r="E101" s="66"/>
    </row>
    <row r="102" spans="1:5" x14ac:dyDescent="0.25">
      <c r="A102" s="166"/>
      <c r="C102" s="59"/>
      <c r="D102" s="66"/>
      <c r="E102" s="66"/>
    </row>
    <row r="103" spans="1:5" x14ac:dyDescent="0.25">
      <c r="A103" s="166"/>
      <c r="C103" s="59"/>
      <c r="D103" s="66"/>
      <c r="E103" s="66"/>
    </row>
    <row r="104" spans="1:5" x14ac:dyDescent="0.25">
      <c r="A104" s="166"/>
      <c r="C104" s="59"/>
      <c r="D104" s="66"/>
      <c r="E104" s="66"/>
    </row>
    <row r="105" spans="1:5" x14ac:dyDescent="0.25">
      <c r="A105" s="166"/>
      <c r="C105" s="59"/>
      <c r="D105" s="66"/>
      <c r="E105" s="66"/>
    </row>
    <row r="106" spans="1:5" x14ac:dyDescent="0.25">
      <c r="A106" s="166"/>
      <c r="C106" s="59"/>
      <c r="D106" s="66"/>
      <c r="E106" s="66"/>
    </row>
    <row r="107" spans="1:5" x14ac:dyDescent="0.25">
      <c r="A107" s="166"/>
      <c r="C107" s="59"/>
      <c r="D107" s="66"/>
      <c r="E107" s="66"/>
    </row>
    <row r="108" spans="1:5" x14ac:dyDescent="0.25">
      <c r="A108" s="167"/>
      <c r="C108" s="59"/>
      <c r="D108" s="66"/>
      <c r="E108" s="66"/>
    </row>
    <row r="109" spans="1:5" x14ac:dyDescent="0.25">
      <c r="A109" s="167"/>
      <c r="C109" s="59"/>
      <c r="D109" s="66"/>
      <c r="E109" s="66"/>
    </row>
    <row r="110" spans="1:5" x14ac:dyDescent="0.25">
      <c r="A110" s="167"/>
      <c r="C110" s="59"/>
      <c r="D110" s="66"/>
      <c r="E110" s="66"/>
    </row>
    <row r="111" spans="1:5" x14ac:dyDescent="0.25">
      <c r="A111" s="167"/>
      <c r="C111" s="59"/>
      <c r="D111" s="66"/>
      <c r="E111" s="66"/>
    </row>
    <row r="112" spans="1:5" x14ac:dyDescent="0.25">
      <c r="A112" s="167"/>
      <c r="C112" s="59"/>
      <c r="D112" s="66"/>
      <c r="E112" s="66"/>
    </row>
    <row r="113" spans="1:5" x14ac:dyDescent="0.25">
      <c r="A113" s="167"/>
      <c r="C113" s="59"/>
      <c r="D113" s="66"/>
      <c r="E113" s="66"/>
    </row>
    <row r="114" spans="1:5" x14ac:dyDescent="0.25">
      <c r="A114" s="167"/>
      <c r="C114" s="59"/>
      <c r="D114" s="66"/>
      <c r="E114" s="66"/>
    </row>
    <row r="115" spans="1:5" x14ac:dyDescent="0.25">
      <c r="A115" s="167"/>
      <c r="C115" s="59"/>
      <c r="D115" s="66"/>
      <c r="E115" s="66"/>
    </row>
    <row r="116" spans="1:5" x14ac:dyDescent="0.25">
      <c r="A116" s="167"/>
      <c r="C116" s="59"/>
      <c r="D116" s="66"/>
      <c r="E116" s="66"/>
    </row>
    <row r="117" spans="1:5" x14ac:dyDescent="0.25">
      <c r="A117" s="167"/>
      <c r="C117" s="59"/>
      <c r="D117" s="66"/>
      <c r="E117" s="66"/>
    </row>
    <row r="118" spans="1:5" x14ac:dyDescent="0.25">
      <c r="A118" s="167"/>
      <c r="C118" s="59"/>
      <c r="D118" s="66"/>
      <c r="E118" s="66"/>
    </row>
    <row r="119" spans="1:5" x14ac:dyDescent="0.25">
      <c r="A119" s="167"/>
      <c r="C119" s="59"/>
      <c r="D119" s="66"/>
      <c r="E119" s="66"/>
    </row>
    <row r="120" spans="1:5" x14ac:dyDescent="0.25">
      <c r="A120" s="167"/>
      <c r="C120" s="59"/>
      <c r="D120" s="66"/>
      <c r="E120" s="66"/>
    </row>
    <row r="121" spans="1:5" x14ac:dyDescent="0.25">
      <c r="A121" s="167"/>
      <c r="C121" s="59"/>
      <c r="D121" s="66"/>
      <c r="E121" s="66"/>
    </row>
    <row r="122" spans="1:5" x14ac:dyDescent="0.25">
      <c r="A122" s="167"/>
      <c r="C122" s="59"/>
      <c r="D122" s="66"/>
      <c r="E122" s="66"/>
    </row>
    <row r="123" spans="1:5" x14ac:dyDescent="0.25">
      <c r="A123" s="167"/>
      <c r="C123" s="59"/>
      <c r="D123" s="66"/>
      <c r="E123" s="66"/>
    </row>
    <row r="124" spans="1:5" x14ac:dyDescent="0.25">
      <c r="A124" s="167"/>
      <c r="C124" s="59"/>
      <c r="D124" s="66"/>
      <c r="E124" s="66"/>
    </row>
    <row r="125" spans="1:5" x14ac:dyDescent="0.25">
      <c r="A125" s="167"/>
      <c r="C125" s="59"/>
      <c r="D125" s="66"/>
      <c r="E125" s="66"/>
    </row>
    <row r="126" spans="1:5" x14ac:dyDescent="0.25">
      <c r="A126" s="167"/>
      <c r="C126" s="59"/>
      <c r="D126" s="66"/>
      <c r="E126" s="66"/>
    </row>
    <row r="127" spans="1:5" x14ac:dyDescent="0.25">
      <c r="A127" s="167"/>
      <c r="C127" s="59"/>
      <c r="D127" s="66"/>
      <c r="E127" s="66"/>
    </row>
    <row r="128" spans="1:5" x14ac:dyDescent="0.25">
      <c r="A128" s="167"/>
      <c r="C128" s="59"/>
      <c r="D128" s="66"/>
      <c r="E128" s="66"/>
    </row>
    <row r="129" spans="1:5" x14ac:dyDescent="0.25">
      <c r="A129" s="167"/>
      <c r="C129" s="59"/>
      <c r="D129" s="66"/>
      <c r="E129" s="66"/>
    </row>
    <row r="130" spans="1:5" x14ac:dyDescent="0.25">
      <c r="A130" s="167"/>
      <c r="C130" s="59"/>
      <c r="D130" s="66"/>
      <c r="E130" s="66"/>
    </row>
    <row r="131" spans="1:5" x14ac:dyDescent="0.25">
      <c r="A131" s="167"/>
      <c r="C131" s="59"/>
      <c r="D131" s="66"/>
      <c r="E131" s="66"/>
    </row>
    <row r="132" spans="1:5" x14ac:dyDescent="0.25">
      <c r="A132" s="167"/>
      <c r="C132" s="59"/>
      <c r="D132" s="66"/>
      <c r="E132" s="66"/>
    </row>
    <row r="133" spans="1:5" x14ac:dyDescent="0.25">
      <c r="A133" s="167"/>
      <c r="C133" s="59"/>
      <c r="D133" s="66"/>
      <c r="E133" s="66"/>
    </row>
    <row r="134" spans="1:5" x14ac:dyDescent="0.25">
      <c r="A134" s="167"/>
      <c r="C134" s="59"/>
      <c r="D134" s="66"/>
      <c r="E134" s="66"/>
    </row>
    <row r="135" spans="1:5" x14ac:dyDescent="0.25">
      <c r="A135" s="167"/>
      <c r="C135" s="59"/>
      <c r="D135" s="66"/>
      <c r="E135" s="66"/>
    </row>
    <row r="136" spans="1:5" x14ac:dyDescent="0.25">
      <c r="A136" s="167"/>
      <c r="C136" s="59"/>
      <c r="D136" s="66"/>
      <c r="E136" s="66"/>
    </row>
    <row r="137" spans="1:5" x14ac:dyDescent="0.25">
      <c r="A137" s="167"/>
      <c r="C137" s="59"/>
      <c r="D137" s="66"/>
      <c r="E137" s="66"/>
    </row>
    <row r="138" spans="1:5" x14ac:dyDescent="0.25">
      <c r="A138" s="167"/>
      <c r="C138" s="59"/>
      <c r="D138" s="66"/>
      <c r="E138" s="66"/>
    </row>
    <row r="139" spans="1:5" x14ac:dyDescent="0.25">
      <c r="A139" s="167"/>
      <c r="C139" s="59"/>
      <c r="D139" s="66"/>
      <c r="E139" s="66"/>
    </row>
    <row r="140" spans="1:5" x14ac:dyDescent="0.25">
      <c r="A140" s="167"/>
      <c r="C140" s="59"/>
      <c r="D140" s="66"/>
      <c r="E140" s="66"/>
    </row>
    <row r="141" spans="1:5" x14ac:dyDescent="0.25">
      <c r="A141" s="167"/>
      <c r="C141" s="59"/>
      <c r="D141" s="66"/>
      <c r="E141" s="66"/>
    </row>
    <row r="142" spans="1:5" x14ac:dyDescent="0.25">
      <c r="A142" s="167"/>
      <c r="C142" s="59"/>
      <c r="D142" s="66"/>
      <c r="E142" s="66"/>
    </row>
    <row r="143" spans="1:5" x14ac:dyDescent="0.25">
      <c r="A143" s="167"/>
      <c r="C143" s="59"/>
      <c r="D143" s="66"/>
      <c r="E143" s="66"/>
    </row>
    <row r="144" spans="1:5" x14ac:dyDescent="0.25">
      <c r="A144" s="167"/>
      <c r="C144" s="59"/>
      <c r="D144" s="66"/>
      <c r="E144" s="66"/>
    </row>
    <row r="145" spans="1:5" x14ac:dyDescent="0.25">
      <c r="A145" s="167"/>
      <c r="C145" s="59"/>
      <c r="D145" s="66"/>
      <c r="E145" s="66"/>
    </row>
    <row r="146" spans="1:5" x14ac:dyDescent="0.25">
      <c r="A146" s="167"/>
      <c r="C146" s="59"/>
      <c r="D146" s="66"/>
      <c r="E146" s="66"/>
    </row>
    <row r="147" spans="1:5" x14ac:dyDescent="0.25">
      <c r="A147" s="167"/>
      <c r="C147" s="59"/>
      <c r="D147" s="66"/>
      <c r="E147" s="66"/>
    </row>
    <row r="148" spans="1:5" x14ac:dyDescent="0.25">
      <c r="A148" s="167"/>
      <c r="C148" s="59"/>
      <c r="D148" s="66"/>
      <c r="E148" s="66"/>
    </row>
    <row r="149" spans="1:5" x14ac:dyDescent="0.25">
      <c r="A149" s="167"/>
      <c r="C149" s="59"/>
      <c r="D149" s="66"/>
      <c r="E149" s="66"/>
    </row>
    <row r="150" spans="1:5" x14ac:dyDescent="0.25">
      <c r="A150" s="167"/>
      <c r="C150" s="59"/>
      <c r="D150" s="66"/>
      <c r="E150" s="66"/>
    </row>
    <row r="151" spans="1:5" x14ac:dyDescent="0.25">
      <c r="A151" s="167"/>
      <c r="C151" s="59"/>
      <c r="D151" s="66"/>
      <c r="E151" s="66"/>
    </row>
    <row r="152" spans="1:5" x14ac:dyDescent="0.25">
      <c r="A152" s="167"/>
      <c r="C152" s="59"/>
      <c r="D152" s="66"/>
      <c r="E152" s="66"/>
    </row>
    <row r="153" spans="1:5" x14ac:dyDescent="0.25">
      <c r="A153" s="167"/>
      <c r="C153" s="59"/>
      <c r="D153" s="66"/>
      <c r="E153" s="66"/>
    </row>
    <row r="154" spans="1:5" x14ac:dyDescent="0.25">
      <c r="A154" s="167"/>
      <c r="C154" s="59"/>
      <c r="D154" s="66"/>
      <c r="E154" s="66"/>
    </row>
    <row r="155" spans="1:5" x14ac:dyDescent="0.25">
      <c r="A155" s="167"/>
      <c r="C155" s="59"/>
      <c r="D155" s="66"/>
      <c r="E155" s="66"/>
    </row>
    <row r="156" spans="1:5" x14ac:dyDescent="0.25">
      <c r="A156" s="167"/>
      <c r="C156" s="59"/>
      <c r="D156" s="66"/>
      <c r="E156" s="66"/>
    </row>
    <row r="157" spans="1:5" x14ac:dyDescent="0.25">
      <c r="A157" s="167"/>
      <c r="C157" s="59"/>
      <c r="D157" s="66"/>
      <c r="E157" s="66"/>
    </row>
    <row r="158" spans="1:5" x14ac:dyDescent="0.25">
      <c r="A158" s="167"/>
      <c r="C158" s="59"/>
      <c r="D158" s="66"/>
      <c r="E158" s="66"/>
    </row>
    <row r="159" spans="1:5" x14ac:dyDescent="0.25">
      <c r="A159" s="167"/>
      <c r="C159" s="59"/>
      <c r="D159" s="66"/>
      <c r="E159" s="66"/>
    </row>
    <row r="160" spans="1:5" x14ac:dyDescent="0.25">
      <c r="A160" s="167"/>
      <c r="C160" s="59"/>
      <c r="D160" s="66"/>
      <c r="E160" s="66"/>
    </row>
    <row r="161" spans="1:5" x14ac:dyDescent="0.25">
      <c r="A161" s="167"/>
      <c r="C161" s="59"/>
      <c r="D161" s="66"/>
      <c r="E161" s="66"/>
    </row>
    <row r="162" spans="1:5" x14ac:dyDescent="0.25">
      <c r="A162" s="167"/>
      <c r="C162" s="59"/>
      <c r="D162" s="66"/>
      <c r="E162" s="66"/>
    </row>
    <row r="163" spans="1:5" x14ac:dyDescent="0.25">
      <c r="A163" s="167"/>
      <c r="C163" s="59"/>
      <c r="D163" s="66"/>
      <c r="E163" s="66"/>
    </row>
    <row r="164" spans="1:5" x14ac:dyDescent="0.25">
      <c r="A164" s="167"/>
      <c r="C164" s="59"/>
      <c r="D164" s="66"/>
      <c r="E164" s="66"/>
    </row>
    <row r="165" spans="1:5" x14ac:dyDescent="0.25">
      <c r="A165" s="167"/>
      <c r="C165" s="59"/>
      <c r="D165" s="66"/>
      <c r="E165" s="66"/>
    </row>
    <row r="166" spans="1:5" x14ac:dyDescent="0.25">
      <c r="A166" s="167"/>
      <c r="C166" s="59"/>
      <c r="D166" s="66"/>
      <c r="E166" s="66"/>
    </row>
    <row r="167" spans="1:5" x14ac:dyDescent="0.25">
      <c r="A167" s="167"/>
      <c r="C167" s="59"/>
      <c r="D167" s="66"/>
      <c r="E167" s="66"/>
    </row>
    <row r="168" spans="1:5" x14ac:dyDescent="0.25">
      <c r="A168" s="167"/>
      <c r="C168" s="59"/>
      <c r="D168" s="66"/>
      <c r="E168" s="66"/>
    </row>
    <row r="169" spans="1:5" x14ac:dyDescent="0.25">
      <c r="A169" s="167"/>
      <c r="C169" s="59"/>
      <c r="D169" s="66"/>
      <c r="E169" s="66"/>
    </row>
    <row r="170" spans="1:5" x14ac:dyDescent="0.25">
      <c r="A170" s="167"/>
      <c r="C170" s="59"/>
      <c r="D170" s="66"/>
      <c r="E170" s="66"/>
    </row>
    <row r="171" spans="1:5" x14ac:dyDescent="0.25">
      <c r="A171" s="167"/>
      <c r="C171" s="59"/>
      <c r="D171" s="66"/>
      <c r="E171" s="66"/>
    </row>
    <row r="172" spans="1:5" x14ac:dyDescent="0.25">
      <c r="A172" s="167"/>
      <c r="C172" s="59"/>
      <c r="D172" s="66"/>
      <c r="E172" s="66"/>
    </row>
    <row r="173" spans="1:5" x14ac:dyDescent="0.25">
      <c r="A173" s="167"/>
      <c r="C173" s="59"/>
      <c r="D173" s="66"/>
      <c r="E173" s="66"/>
    </row>
    <row r="174" spans="1:5" x14ac:dyDescent="0.25">
      <c r="A174" s="167"/>
      <c r="C174" s="59"/>
      <c r="D174" s="66"/>
      <c r="E174" s="66"/>
    </row>
    <row r="175" spans="1:5" x14ac:dyDescent="0.25">
      <c r="A175" s="167"/>
      <c r="C175" s="59"/>
      <c r="D175" s="66"/>
      <c r="E175" s="66"/>
    </row>
    <row r="176" spans="1:5" x14ac:dyDescent="0.25">
      <c r="A176" s="167"/>
      <c r="C176" s="59"/>
      <c r="D176" s="66"/>
      <c r="E176" s="66"/>
    </row>
    <row r="177" spans="1:5" x14ac:dyDescent="0.25">
      <c r="A177" s="167"/>
      <c r="C177" s="59"/>
      <c r="D177" s="66"/>
      <c r="E177" s="66"/>
    </row>
    <row r="178" spans="1:5" x14ac:dyDescent="0.25">
      <c r="A178" s="167"/>
      <c r="C178" s="59"/>
      <c r="D178" s="66"/>
      <c r="E178" s="66"/>
    </row>
    <row r="179" spans="1:5" x14ac:dyDescent="0.25">
      <c r="A179" s="167"/>
      <c r="C179" s="59"/>
      <c r="D179" s="66"/>
      <c r="E179" s="66"/>
    </row>
    <row r="180" spans="1:5" x14ac:dyDescent="0.25">
      <c r="A180" s="167"/>
      <c r="C180" s="59"/>
      <c r="D180" s="66"/>
      <c r="E180" s="66"/>
    </row>
    <row r="181" spans="1:5" x14ac:dyDescent="0.25">
      <c r="A181" s="167"/>
      <c r="C181" s="59"/>
      <c r="D181" s="66"/>
      <c r="E181" s="66"/>
    </row>
    <row r="182" spans="1:5" x14ac:dyDescent="0.25">
      <c r="A182" s="167"/>
      <c r="C182" s="59"/>
      <c r="D182" s="66"/>
      <c r="E182" s="66"/>
    </row>
    <row r="183" spans="1:5" x14ac:dyDescent="0.25">
      <c r="A183" s="167"/>
      <c r="C183" s="59"/>
      <c r="D183" s="66"/>
      <c r="E183" s="66"/>
    </row>
    <row r="184" spans="1:5" x14ac:dyDescent="0.25">
      <c r="A184" s="167"/>
      <c r="C184" s="59"/>
      <c r="D184" s="66"/>
      <c r="E184" s="66"/>
    </row>
    <row r="185" spans="1:5" x14ac:dyDescent="0.25">
      <c r="A185" s="167"/>
      <c r="C185" s="59"/>
      <c r="D185" s="66"/>
      <c r="E185" s="66"/>
    </row>
    <row r="186" spans="1:5" x14ac:dyDescent="0.25">
      <c r="A186" s="167"/>
      <c r="C186" s="59"/>
      <c r="D186" s="66"/>
      <c r="E186" s="66"/>
    </row>
    <row r="187" spans="1:5" x14ac:dyDescent="0.25">
      <c r="A187" s="167"/>
      <c r="C187" s="59"/>
      <c r="D187" s="66"/>
      <c r="E187" s="66"/>
    </row>
    <row r="188" spans="1:5" x14ac:dyDescent="0.25">
      <c r="A188" s="167"/>
      <c r="C188" s="59"/>
      <c r="D188" s="66"/>
      <c r="E188" s="66"/>
    </row>
    <row r="189" spans="1:5" x14ac:dyDescent="0.25">
      <c r="A189" s="167"/>
      <c r="C189" s="59"/>
      <c r="D189" s="66"/>
      <c r="E189" s="66"/>
    </row>
    <row r="190" spans="1:5" x14ac:dyDescent="0.25">
      <c r="A190" s="167"/>
      <c r="C190" s="59"/>
      <c r="D190" s="66"/>
      <c r="E190" s="66"/>
    </row>
    <row r="191" spans="1:5" x14ac:dyDescent="0.25">
      <c r="A191" s="167"/>
      <c r="C191" s="59"/>
      <c r="D191" s="66"/>
      <c r="E191" s="66"/>
    </row>
    <row r="192" spans="1:5" x14ac:dyDescent="0.25">
      <c r="A192" s="167"/>
      <c r="C192" s="59"/>
      <c r="D192" s="66"/>
      <c r="E192" s="66"/>
    </row>
    <row r="193" spans="1:5" x14ac:dyDescent="0.25">
      <c r="A193" s="167"/>
      <c r="C193" s="59"/>
      <c r="D193" s="66"/>
      <c r="E193" s="66"/>
    </row>
    <row r="194" spans="1:5" x14ac:dyDescent="0.25">
      <c r="A194" s="167"/>
      <c r="C194" s="59"/>
      <c r="D194" s="66"/>
      <c r="E194" s="66"/>
    </row>
    <row r="195" spans="1:5" x14ac:dyDescent="0.25">
      <c r="A195" s="167"/>
      <c r="C195" s="59"/>
      <c r="D195" s="66"/>
      <c r="E195" s="66"/>
    </row>
    <row r="196" spans="1:5" x14ac:dyDescent="0.25">
      <c r="A196" s="167"/>
      <c r="C196" s="59"/>
      <c r="D196" s="66"/>
      <c r="E196" s="66"/>
    </row>
    <row r="197" spans="1:5" x14ac:dyDescent="0.25">
      <c r="A197" s="167"/>
      <c r="C197" s="59"/>
      <c r="D197" s="66"/>
      <c r="E197" s="66"/>
    </row>
    <row r="198" spans="1:5" x14ac:dyDescent="0.25">
      <c r="A198" s="167"/>
      <c r="C198" s="59"/>
      <c r="D198" s="66"/>
      <c r="E198" s="66"/>
    </row>
    <row r="199" spans="1:5" x14ac:dyDescent="0.25">
      <c r="A199" s="167"/>
      <c r="C199" s="59"/>
      <c r="D199" s="66"/>
      <c r="E199" s="66"/>
    </row>
    <row r="200" spans="1:5" x14ac:dyDescent="0.25">
      <c r="A200" s="167"/>
      <c r="C200" s="59"/>
      <c r="D200" s="66"/>
      <c r="E200" s="66"/>
    </row>
    <row r="201" spans="1:5" x14ac:dyDescent="0.25">
      <c r="A201" s="167"/>
      <c r="C201" s="59"/>
      <c r="D201" s="66"/>
      <c r="E201" s="66"/>
    </row>
    <row r="202" spans="1:5" x14ac:dyDescent="0.25">
      <c r="A202" s="167"/>
      <c r="C202" s="59"/>
      <c r="D202" s="66"/>
      <c r="E202" s="66"/>
    </row>
    <row r="203" spans="1:5" x14ac:dyDescent="0.25">
      <c r="A203" s="167"/>
      <c r="C203" s="59"/>
      <c r="D203" s="66"/>
      <c r="E203" s="66"/>
    </row>
    <row r="204" spans="1:5" x14ac:dyDescent="0.25">
      <c r="A204" s="167"/>
      <c r="C204" s="59"/>
      <c r="D204" s="66"/>
      <c r="E204" s="66"/>
    </row>
    <row r="205" spans="1:5" x14ac:dyDescent="0.25">
      <c r="A205" s="167"/>
      <c r="C205" s="59"/>
      <c r="D205" s="66"/>
      <c r="E205" s="66"/>
    </row>
    <row r="206" spans="1:5" x14ac:dyDescent="0.25">
      <c r="A206" s="167"/>
      <c r="C206" s="59"/>
      <c r="D206" s="66"/>
      <c r="E206" s="66"/>
    </row>
    <row r="207" spans="1:5" x14ac:dyDescent="0.25">
      <c r="A207" s="167"/>
      <c r="C207" s="59"/>
      <c r="D207" s="66"/>
    </row>
    <row r="208" spans="1:5" x14ac:dyDescent="0.25">
      <c r="A208" s="167"/>
      <c r="C208" s="59"/>
      <c r="D208" s="66"/>
    </row>
    <row r="209" spans="1:5" x14ac:dyDescent="0.25">
      <c r="A209" s="167"/>
      <c r="C209" s="59"/>
      <c r="D209" s="66"/>
    </row>
    <row r="210" spans="1:5" x14ac:dyDescent="0.25">
      <c r="A210" s="167"/>
      <c r="C210" s="59"/>
      <c r="D210" s="66"/>
    </row>
    <row r="211" spans="1:5" x14ac:dyDescent="0.25">
      <c r="A211" s="167"/>
      <c r="C211" s="59"/>
      <c r="D211" s="66"/>
    </row>
    <row r="212" spans="1:5" x14ac:dyDescent="0.25">
      <c r="A212" s="167"/>
    </row>
    <row r="213" spans="1:5" x14ac:dyDescent="0.25">
      <c r="A213" s="167"/>
    </row>
    <row r="214" spans="1:5" x14ac:dyDescent="0.25">
      <c r="A214" s="167"/>
    </row>
    <row r="215" spans="1:5" x14ac:dyDescent="0.25">
      <c r="A215" s="167"/>
    </row>
    <row r="216" spans="1:5" x14ac:dyDescent="0.25">
      <c r="A216" s="167"/>
    </row>
    <row r="217" spans="1:5" x14ac:dyDescent="0.25">
      <c r="A217" s="167"/>
    </row>
    <row r="218" spans="1:5" x14ac:dyDescent="0.25">
      <c r="A218" s="167"/>
    </row>
    <row r="219" spans="1:5" x14ac:dyDescent="0.25">
      <c r="A219" s="167"/>
    </row>
    <row r="220" spans="1:5" x14ac:dyDescent="0.25">
      <c r="A220" s="167"/>
    </row>
    <row r="221" spans="1:5" s="31" customFormat="1" x14ac:dyDescent="0.25">
      <c r="A221" s="167"/>
      <c r="C221"/>
      <c r="D221"/>
      <c r="E221"/>
    </row>
    <row r="222" spans="1:5" s="31" customFormat="1" x14ac:dyDescent="0.25">
      <c r="A222" s="167"/>
      <c r="C222"/>
      <c r="D222"/>
      <c r="E222"/>
    </row>
    <row r="223" spans="1:5" s="31" customFormat="1" x14ac:dyDescent="0.25">
      <c r="A223" s="167"/>
      <c r="C223"/>
      <c r="D223"/>
      <c r="E223"/>
    </row>
    <row r="224" spans="1:5" s="31" customFormat="1" x14ac:dyDescent="0.25">
      <c r="A224" s="167"/>
      <c r="C224"/>
      <c r="D224"/>
      <c r="E224"/>
    </row>
    <row r="225" spans="1:5" s="31" customFormat="1" x14ac:dyDescent="0.25">
      <c r="A225" s="167"/>
      <c r="C225"/>
      <c r="D225"/>
      <c r="E225"/>
    </row>
    <row r="226" spans="1:5" s="31" customFormat="1" x14ac:dyDescent="0.25">
      <c r="A226" s="167"/>
      <c r="C226"/>
      <c r="D226"/>
      <c r="E226"/>
    </row>
    <row r="227" spans="1:5" s="31" customFormat="1" x14ac:dyDescent="0.25">
      <c r="A227" s="167"/>
      <c r="C227"/>
      <c r="D227"/>
      <c r="E227"/>
    </row>
    <row r="228" spans="1:5" s="31" customFormat="1" x14ac:dyDescent="0.25">
      <c r="A228" s="167"/>
      <c r="C228"/>
      <c r="D228"/>
      <c r="E228"/>
    </row>
    <row r="229" spans="1:5" s="31" customFormat="1" x14ac:dyDescent="0.25">
      <c r="A229" s="167"/>
      <c r="C229"/>
      <c r="D229"/>
      <c r="E229"/>
    </row>
    <row r="230" spans="1:5" s="31" customFormat="1" x14ac:dyDescent="0.25">
      <c r="A230" s="167"/>
      <c r="C230"/>
      <c r="D230"/>
      <c r="E230"/>
    </row>
    <row r="231" spans="1:5" s="31" customFormat="1" x14ac:dyDescent="0.25">
      <c r="A231" s="167"/>
      <c r="C231"/>
      <c r="D231"/>
      <c r="E231"/>
    </row>
    <row r="232" spans="1:5" s="31" customFormat="1" x14ac:dyDescent="0.25">
      <c r="A232" s="167"/>
      <c r="C232"/>
      <c r="D232"/>
      <c r="E232"/>
    </row>
    <row r="233" spans="1:5" s="31" customFormat="1" x14ac:dyDescent="0.25">
      <c r="A233" s="167"/>
      <c r="C233"/>
      <c r="D233"/>
      <c r="E233"/>
    </row>
    <row r="234" spans="1:5" s="31" customFormat="1" x14ac:dyDescent="0.25">
      <c r="A234" s="167"/>
      <c r="C234"/>
      <c r="D234"/>
      <c r="E234"/>
    </row>
    <row r="235" spans="1:5" s="31" customFormat="1" x14ac:dyDescent="0.25">
      <c r="A235" s="167"/>
      <c r="C235"/>
      <c r="D235"/>
      <c r="E235"/>
    </row>
    <row r="236" spans="1:5" s="31" customFormat="1" x14ac:dyDescent="0.25">
      <c r="A236" s="167"/>
      <c r="C236"/>
      <c r="D236"/>
      <c r="E236"/>
    </row>
    <row r="237" spans="1:5" s="31" customFormat="1" x14ac:dyDescent="0.25">
      <c r="A237" s="167"/>
      <c r="C237"/>
      <c r="D237"/>
      <c r="E237"/>
    </row>
    <row r="238" spans="1:5" s="31" customFormat="1" x14ac:dyDescent="0.25">
      <c r="A238" s="167"/>
      <c r="C238"/>
      <c r="D238"/>
      <c r="E238"/>
    </row>
    <row r="239" spans="1:5" s="31" customFormat="1" x14ac:dyDescent="0.25">
      <c r="A239" s="167"/>
      <c r="C239"/>
      <c r="D239"/>
      <c r="E239"/>
    </row>
    <row r="240" spans="1:5" s="31" customFormat="1" x14ac:dyDescent="0.25">
      <c r="A240" s="167"/>
      <c r="C240"/>
      <c r="D240"/>
      <c r="E240"/>
    </row>
    <row r="241" spans="1:5" s="31" customFormat="1" x14ac:dyDescent="0.25">
      <c r="A241" s="167"/>
      <c r="C241"/>
      <c r="D241"/>
      <c r="E241"/>
    </row>
    <row r="242" spans="1:5" s="31" customFormat="1" x14ac:dyDescent="0.25">
      <c r="A242" s="167"/>
      <c r="C242"/>
      <c r="D242"/>
      <c r="E242"/>
    </row>
    <row r="243" spans="1:5" s="31" customFormat="1" x14ac:dyDescent="0.25">
      <c r="A243" s="167"/>
      <c r="C243"/>
      <c r="D243"/>
      <c r="E243"/>
    </row>
    <row r="244" spans="1:5" s="31" customFormat="1" x14ac:dyDescent="0.25">
      <c r="A244" s="167"/>
      <c r="C244"/>
      <c r="D244"/>
      <c r="E244"/>
    </row>
    <row r="245" spans="1:5" s="31" customFormat="1" x14ac:dyDescent="0.25">
      <c r="A245" s="167"/>
      <c r="C245"/>
      <c r="D245"/>
      <c r="E245"/>
    </row>
    <row r="246" spans="1:5" s="31" customFormat="1" x14ac:dyDescent="0.25">
      <c r="A246" s="167"/>
      <c r="C246"/>
      <c r="D246"/>
      <c r="E246"/>
    </row>
    <row r="247" spans="1:5" s="31" customFormat="1" x14ac:dyDescent="0.25">
      <c r="A247" s="167"/>
      <c r="C247"/>
      <c r="D247"/>
      <c r="E247"/>
    </row>
    <row r="248" spans="1:5" s="31" customFormat="1" x14ac:dyDescent="0.25">
      <c r="A248" s="167"/>
      <c r="C248"/>
      <c r="D248"/>
      <c r="E248"/>
    </row>
    <row r="249" spans="1:5" s="31" customFormat="1" x14ac:dyDescent="0.25">
      <c r="A249" s="167"/>
      <c r="C249"/>
      <c r="D249"/>
      <c r="E249"/>
    </row>
    <row r="250" spans="1:5" s="31" customFormat="1" x14ac:dyDescent="0.25">
      <c r="A250" s="167"/>
      <c r="C250"/>
      <c r="D250"/>
      <c r="E250"/>
    </row>
    <row r="251" spans="1:5" s="31" customFormat="1" x14ac:dyDescent="0.25">
      <c r="A251" s="167"/>
      <c r="C251"/>
      <c r="D251"/>
      <c r="E251"/>
    </row>
    <row r="252" spans="1:5" s="31" customFormat="1" x14ac:dyDescent="0.25">
      <c r="A252" s="167"/>
      <c r="C252"/>
      <c r="D252"/>
      <c r="E252"/>
    </row>
    <row r="253" spans="1:5" s="31" customFormat="1" x14ac:dyDescent="0.25">
      <c r="A253" s="167"/>
      <c r="C253"/>
      <c r="D253"/>
      <c r="E253"/>
    </row>
    <row r="254" spans="1:5" s="31" customFormat="1" x14ac:dyDescent="0.25">
      <c r="A254" s="167"/>
      <c r="C254"/>
      <c r="D254"/>
      <c r="E254"/>
    </row>
    <row r="255" spans="1:5" s="31" customFormat="1" x14ac:dyDescent="0.25">
      <c r="A255" s="167"/>
      <c r="C255"/>
      <c r="D255"/>
      <c r="E255"/>
    </row>
    <row r="256" spans="1:5" s="31" customFormat="1" x14ac:dyDescent="0.25">
      <c r="A256" s="167"/>
      <c r="C256"/>
      <c r="D256"/>
      <c r="E256"/>
    </row>
    <row r="257" spans="1:5" s="31" customFormat="1" x14ac:dyDescent="0.25">
      <c r="A257" s="167"/>
      <c r="C257"/>
      <c r="D257"/>
      <c r="E257"/>
    </row>
    <row r="258" spans="1:5" s="31" customFormat="1" x14ac:dyDescent="0.25">
      <c r="A258" s="167"/>
      <c r="C258"/>
      <c r="D258"/>
      <c r="E258"/>
    </row>
    <row r="259" spans="1:5" s="31" customFormat="1" x14ac:dyDescent="0.25">
      <c r="A259" s="167"/>
      <c r="C259"/>
      <c r="D259"/>
      <c r="E259"/>
    </row>
    <row r="260" spans="1:5" s="31" customFormat="1" x14ac:dyDescent="0.25">
      <c r="A260" s="167"/>
      <c r="C260"/>
      <c r="D260"/>
      <c r="E260"/>
    </row>
    <row r="261" spans="1:5" s="31" customFormat="1" x14ac:dyDescent="0.25">
      <c r="A261" s="167"/>
      <c r="C261"/>
      <c r="D261"/>
      <c r="E261"/>
    </row>
    <row r="262" spans="1:5" s="31" customFormat="1" x14ac:dyDescent="0.25">
      <c r="A262" s="167"/>
      <c r="C262"/>
      <c r="D262"/>
      <c r="E262"/>
    </row>
    <row r="263" spans="1:5" s="31" customFormat="1" x14ac:dyDescent="0.25">
      <c r="A263" s="167"/>
      <c r="C263"/>
      <c r="D263"/>
      <c r="E263"/>
    </row>
    <row r="264" spans="1:5" s="31" customFormat="1" x14ac:dyDescent="0.25">
      <c r="A264" s="167"/>
      <c r="C264"/>
      <c r="D264"/>
      <c r="E264"/>
    </row>
    <row r="265" spans="1:5" s="31" customFormat="1" x14ac:dyDescent="0.25">
      <c r="A265" s="167"/>
      <c r="C265"/>
      <c r="D265"/>
      <c r="E265"/>
    </row>
    <row r="266" spans="1:5" s="31" customFormat="1" x14ac:dyDescent="0.25">
      <c r="A266" s="167"/>
      <c r="C266"/>
      <c r="D266"/>
      <c r="E266"/>
    </row>
    <row r="267" spans="1:5" s="31" customFormat="1" x14ac:dyDescent="0.25">
      <c r="A267" s="167"/>
      <c r="C267"/>
      <c r="D267"/>
      <c r="E267"/>
    </row>
    <row r="268" spans="1:5" s="31" customFormat="1" x14ac:dyDescent="0.25">
      <c r="A268" s="167"/>
      <c r="C268"/>
      <c r="D268"/>
      <c r="E268"/>
    </row>
    <row r="269" spans="1:5" s="31" customFormat="1" x14ac:dyDescent="0.25">
      <c r="A269" s="167"/>
      <c r="C269"/>
      <c r="D269"/>
      <c r="E269"/>
    </row>
    <row r="270" spans="1:5" s="31" customFormat="1" x14ac:dyDescent="0.25">
      <c r="A270" s="167"/>
      <c r="C270"/>
      <c r="D270"/>
      <c r="E270"/>
    </row>
    <row r="271" spans="1:5" s="31" customFormat="1" x14ac:dyDescent="0.25">
      <c r="A271" s="167"/>
      <c r="C271"/>
      <c r="D271"/>
      <c r="E271"/>
    </row>
    <row r="272" spans="1:5" s="31" customFormat="1" x14ac:dyDescent="0.25">
      <c r="A272" s="167"/>
      <c r="C272"/>
      <c r="D272"/>
      <c r="E272"/>
    </row>
    <row r="273" spans="1:5" s="31" customFormat="1" x14ac:dyDescent="0.25">
      <c r="A273" s="167"/>
      <c r="C273"/>
      <c r="D273"/>
      <c r="E273"/>
    </row>
    <row r="274" spans="1:5" s="31" customFormat="1" x14ac:dyDescent="0.25">
      <c r="A274" s="167"/>
      <c r="C274"/>
      <c r="D274"/>
      <c r="E274"/>
    </row>
    <row r="275" spans="1:5" s="31" customFormat="1" x14ac:dyDescent="0.25">
      <c r="A275" s="167"/>
      <c r="C275"/>
      <c r="D275"/>
      <c r="E275"/>
    </row>
    <row r="276" spans="1:5" s="31" customFormat="1" x14ac:dyDescent="0.25">
      <c r="A276" s="167"/>
      <c r="C276"/>
      <c r="D276"/>
      <c r="E276"/>
    </row>
    <row r="277" spans="1:5" s="31" customFormat="1" x14ac:dyDescent="0.25">
      <c r="A277" s="167"/>
      <c r="C277"/>
      <c r="D277"/>
      <c r="E277"/>
    </row>
    <row r="278" spans="1:5" s="31" customFormat="1" x14ac:dyDescent="0.25">
      <c r="A278" s="167"/>
      <c r="C278"/>
      <c r="D278"/>
      <c r="E278"/>
    </row>
    <row r="279" spans="1:5" s="31" customFormat="1" x14ac:dyDescent="0.25">
      <c r="A279" s="167"/>
      <c r="C279"/>
      <c r="D279"/>
      <c r="E279"/>
    </row>
    <row r="280" spans="1:5" s="31" customFormat="1" x14ac:dyDescent="0.25">
      <c r="A280" s="167"/>
      <c r="C280"/>
      <c r="D280"/>
      <c r="E280"/>
    </row>
    <row r="281" spans="1:5" s="31" customFormat="1" x14ac:dyDescent="0.25">
      <c r="A281" s="167"/>
      <c r="C281"/>
      <c r="D281"/>
      <c r="E281"/>
    </row>
    <row r="282" spans="1:5" s="31" customFormat="1" x14ac:dyDescent="0.25">
      <c r="A282" s="167"/>
      <c r="C282"/>
      <c r="D282"/>
      <c r="E282"/>
    </row>
    <row r="283" spans="1:5" s="31" customFormat="1" x14ac:dyDescent="0.25">
      <c r="A283" s="167"/>
      <c r="C283"/>
      <c r="D283"/>
      <c r="E283"/>
    </row>
    <row r="284" spans="1:5" s="31" customFormat="1" x14ac:dyDescent="0.25">
      <c r="A284" s="167"/>
      <c r="C284"/>
      <c r="D284"/>
      <c r="E284"/>
    </row>
    <row r="285" spans="1:5" s="31" customFormat="1" x14ac:dyDescent="0.25">
      <c r="A285" s="167"/>
      <c r="C285"/>
      <c r="D285"/>
      <c r="E285"/>
    </row>
    <row r="286" spans="1:5" s="31" customFormat="1" x14ac:dyDescent="0.25">
      <c r="A286" s="167"/>
      <c r="C286"/>
      <c r="D286"/>
      <c r="E286"/>
    </row>
    <row r="287" spans="1:5" s="31" customFormat="1" x14ac:dyDescent="0.25">
      <c r="A287" s="167"/>
      <c r="C287"/>
      <c r="D287"/>
      <c r="E287"/>
    </row>
    <row r="288" spans="1:5" s="31" customFormat="1" x14ac:dyDescent="0.25">
      <c r="A288" s="167"/>
      <c r="C288"/>
      <c r="D288"/>
      <c r="E288"/>
    </row>
    <row r="289" spans="1:5" s="31" customFormat="1" x14ac:dyDescent="0.25">
      <c r="A289" s="167"/>
      <c r="C289"/>
      <c r="D289"/>
      <c r="E289"/>
    </row>
    <row r="290" spans="1:5" s="31" customFormat="1" x14ac:dyDescent="0.25">
      <c r="A290" s="167"/>
      <c r="C290"/>
      <c r="D290"/>
      <c r="E290"/>
    </row>
    <row r="291" spans="1:5" s="31" customFormat="1" x14ac:dyDescent="0.25">
      <c r="A291" s="167"/>
      <c r="C291"/>
      <c r="D291"/>
      <c r="E291"/>
    </row>
    <row r="292" spans="1:5" s="31" customFormat="1" x14ac:dyDescent="0.25">
      <c r="A292" s="167"/>
      <c r="C292"/>
      <c r="D292"/>
      <c r="E292"/>
    </row>
    <row r="293" spans="1:5" s="31" customFormat="1" x14ac:dyDescent="0.25">
      <c r="A293" s="167"/>
      <c r="C293"/>
      <c r="D293"/>
      <c r="E293"/>
    </row>
    <row r="294" spans="1:5" s="31" customFormat="1" x14ac:dyDescent="0.25">
      <c r="A294" s="167"/>
      <c r="C294"/>
      <c r="D294"/>
      <c r="E294"/>
    </row>
    <row r="295" spans="1:5" s="31" customFormat="1" x14ac:dyDescent="0.25">
      <c r="A295" s="167"/>
      <c r="C295"/>
      <c r="D295"/>
      <c r="E295"/>
    </row>
    <row r="296" spans="1:5" s="31" customFormat="1" x14ac:dyDescent="0.25">
      <c r="A296" s="167"/>
      <c r="C296"/>
      <c r="D296"/>
      <c r="E296"/>
    </row>
    <row r="297" spans="1:5" s="31" customFormat="1" x14ac:dyDescent="0.25">
      <c r="A297" s="167"/>
      <c r="C297"/>
      <c r="D297"/>
      <c r="E297"/>
    </row>
    <row r="298" spans="1:5" s="31" customFormat="1" x14ac:dyDescent="0.25">
      <c r="A298" s="167"/>
      <c r="C298"/>
      <c r="D298"/>
      <c r="E298"/>
    </row>
    <row r="299" spans="1:5" s="31" customFormat="1" x14ac:dyDescent="0.25">
      <c r="A299" s="167"/>
      <c r="C299"/>
      <c r="D299"/>
      <c r="E299"/>
    </row>
    <row r="300" spans="1:5" s="31" customFormat="1" x14ac:dyDescent="0.25">
      <c r="A300" s="167"/>
      <c r="C300"/>
      <c r="D300"/>
      <c r="E300"/>
    </row>
    <row r="301" spans="1:5" s="31" customFormat="1" x14ac:dyDescent="0.25">
      <c r="A301" s="167"/>
      <c r="C301"/>
      <c r="D301"/>
      <c r="E301"/>
    </row>
    <row r="302" spans="1:5" s="31" customFormat="1" x14ac:dyDescent="0.25">
      <c r="A302" s="167"/>
      <c r="C302"/>
      <c r="D302"/>
      <c r="E302"/>
    </row>
    <row r="303" spans="1:5" s="31" customFormat="1" x14ac:dyDescent="0.25">
      <c r="A303" s="167"/>
      <c r="C303"/>
      <c r="D303"/>
      <c r="E303"/>
    </row>
    <row r="304" spans="1:5" s="31" customFormat="1" x14ac:dyDescent="0.25">
      <c r="A304" s="167"/>
      <c r="C304"/>
      <c r="D304"/>
      <c r="E304"/>
    </row>
    <row r="305" spans="1:5" s="31" customFormat="1" x14ac:dyDescent="0.25">
      <c r="A305" s="167"/>
      <c r="C305"/>
      <c r="D305"/>
      <c r="E305"/>
    </row>
    <row r="306" spans="1:5" s="31" customFormat="1" x14ac:dyDescent="0.25">
      <c r="A306" s="167"/>
      <c r="C306"/>
      <c r="D306"/>
      <c r="E306"/>
    </row>
    <row r="307" spans="1:5" s="31" customFormat="1" x14ac:dyDescent="0.25">
      <c r="A307" s="167"/>
      <c r="C307"/>
      <c r="D307"/>
      <c r="E307"/>
    </row>
    <row r="308" spans="1:5" s="31" customFormat="1" x14ac:dyDescent="0.25">
      <c r="A308" s="167"/>
      <c r="C308"/>
      <c r="D308"/>
      <c r="E308"/>
    </row>
    <row r="309" spans="1:5" s="31" customFormat="1" x14ac:dyDescent="0.25">
      <c r="A309" s="167"/>
      <c r="C309"/>
      <c r="D309"/>
      <c r="E309"/>
    </row>
    <row r="310" spans="1:5" s="31" customFormat="1" x14ac:dyDescent="0.25">
      <c r="A310" s="167"/>
      <c r="C310"/>
      <c r="D310"/>
      <c r="E310"/>
    </row>
    <row r="311" spans="1:5" s="31" customFormat="1" x14ac:dyDescent="0.25">
      <c r="A311" s="167"/>
      <c r="C311"/>
      <c r="D311"/>
      <c r="E311"/>
    </row>
    <row r="312" spans="1:5" s="31" customFormat="1" x14ac:dyDescent="0.25">
      <c r="A312" s="167"/>
      <c r="C312"/>
      <c r="D312"/>
      <c r="E312"/>
    </row>
    <row r="313" spans="1:5" s="31" customFormat="1" x14ac:dyDescent="0.25">
      <c r="A313" s="167"/>
      <c r="C313"/>
      <c r="D313"/>
      <c r="E313"/>
    </row>
    <row r="314" spans="1:5" s="31" customFormat="1" x14ac:dyDescent="0.25">
      <c r="A314" s="167"/>
      <c r="C314"/>
      <c r="D314"/>
      <c r="E314"/>
    </row>
    <row r="315" spans="1:5" s="31" customFormat="1" x14ac:dyDescent="0.25">
      <c r="A315" s="167"/>
      <c r="C315"/>
      <c r="D315"/>
      <c r="E315"/>
    </row>
    <row r="316" spans="1:5" s="31" customFormat="1" x14ac:dyDescent="0.25">
      <c r="A316" s="167"/>
      <c r="C316"/>
      <c r="D316"/>
      <c r="E316"/>
    </row>
    <row r="317" spans="1:5" s="31" customFormat="1" x14ac:dyDescent="0.25">
      <c r="A317" s="167"/>
      <c r="C317"/>
      <c r="D317"/>
      <c r="E317"/>
    </row>
    <row r="318" spans="1:5" s="31" customFormat="1" x14ac:dyDescent="0.25">
      <c r="A318" s="167"/>
      <c r="C318"/>
      <c r="D318"/>
      <c r="E318"/>
    </row>
    <row r="319" spans="1:5" s="31" customFormat="1" x14ac:dyDescent="0.25">
      <c r="A319" s="167"/>
      <c r="C319"/>
      <c r="D319"/>
      <c r="E319"/>
    </row>
    <row r="320" spans="1:5" s="31" customFormat="1" x14ac:dyDescent="0.25">
      <c r="A320" s="167"/>
      <c r="C320"/>
      <c r="D320"/>
      <c r="E320"/>
    </row>
    <row r="321" spans="1:5" s="31" customFormat="1" x14ac:dyDescent="0.25">
      <c r="A321" s="167"/>
      <c r="C321"/>
      <c r="D321"/>
      <c r="E321"/>
    </row>
    <row r="322" spans="1:5" s="31" customFormat="1" x14ac:dyDescent="0.25">
      <c r="A322" s="167"/>
      <c r="C322"/>
      <c r="D322"/>
      <c r="E322"/>
    </row>
    <row r="323" spans="1:5" s="31" customFormat="1" x14ac:dyDescent="0.25">
      <c r="A323" s="167"/>
      <c r="C323"/>
      <c r="D323"/>
      <c r="E323"/>
    </row>
    <row r="324" spans="1:5" s="31" customFormat="1" x14ac:dyDescent="0.25">
      <c r="A324" s="167"/>
      <c r="C324"/>
      <c r="D324"/>
      <c r="E324"/>
    </row>
    <row r="325" spans="1:5" s="31" customFormat="1" x14ac:dyDescent="0.25">
      <c r="A325" s="167"/>
      <c r="C325"/>
      <c r="D325"/>
      <c r="E325"/>
    </row>
    <row r="326" spans="1:5" s="31" customFormat="1" x14ac:dyDescent="0.25">
      <c r="A326" s="167"/>
      <c r="C326"/>
      <c r="D326"/>
      <c r="E326"/>
    </row>
    <row r="327" spans="1:5" s="31" customFormat="1" x14ac:dyDescent="0.25">
      <c r="A327" s="167"/>
      <c r="C327"/>
      <c r="D327"/>
      <c r="E327"/>
    </row>
    <row r="328" spans="1:5" s="31" customFormat="1" x14ac:dyDescent="0.25">
      <c r="A328" s="167"/>
      <c r="C328"/>
      <c r="D328"/>
      <c r="E328"/>
    </row>
    <row r="329" spans="1:5" s="31" customFormat="1" x14ac:dyDescent="0.25">
      <c r="A329" s="167"/>
      <c r="C329"/>
      <c r="D329"/>
      <c r="E329"/>
    </row>
    <row r="330" spans="1:5" s="31" customFormat="1" x14ac:dyDescent="0.25">
      <c r="A330" s="167"/>
      <c r="C330"/>
      <c r="D330"/>
      <c r="E330"/>
    </row>
    <row r="331" spans="1:5" s="31" customFormat="1" x14ac:dyDescent="0.25">
      <c r="A331" s="167"/>
      <c r="C331"/>
      <c r="D331"/>
      <c r="E331"/>
    </row>
    <row r="332" spans="1:5" s="31" customFormat="1" x14ac:dyDescent="0.25">
      <c r="A332" s="167"/>
      <c r="C332"/>
      <c r="D332"/>
      <c r="E332"/>
    </row>
    <row r="333" spans="1:5" s="31" customFormat="1" x14ac:dyDescent="0.25">
      <c r="A333" s="167"/>
      <c r="C333"/>
      <c r="D333"/>
      <c r="E333"/>
    </row>
    <row r="334" spans="1:5" s="31" customFormat="1" x14ac:dyDescent="0.25">
      <c r="A334" s="167"/>
      <c r="C334"/>
      <c r="D334"/>
      <c r="E334"/>
    </row>
    <row r="335" spans="1:5" s="31" customFormat="1" x14ac:dyDescent="0.25">
      <c r="A335" s="167"/>
      <c r="C335"/>
      <c r="D335"/>
      <c r="E335"/>
    </row>
    <row r="336" spans="1:5" s="31" customFormat="1" x14ac:dyDescent="0.25">
      <c r="A336" s="167"/>
      <c r="C336"/>
      <c r="D336"/>
      <c r="E336"/>
    </row>
    <row r="337" spans="1:5" s="31" customFormat="1" x14ac:dyDescent="0.25">
      <c r="A337" s="167"/>
      <c r="C337"/>
      <c r="D337"/>
      <c r="E337"/>
    </row>
    <row r="338" spans="1:5" s="31" customFormat="1" x14ac:dyDescent="0.25">
      <c r="A338" s="167"/>
      <c r="C338"/>
      <c r="D338"/>
      <c r="E338"/>
    </row>
    <row r="339" spans="1:5" s="31" customFormat="1" x14ac:dyDescent="0.25">
      <c r="A339" s="167"/>
      <c r="C339"/>
      <c r="D339"/>
      <c r="E339"/>
    </row>
    <row r="340" spans="1:5" s="31" customFormat="1" x14ac:dyDescent="0.25">
      <c r="A340" s="167"/>
      <c r="C340"/>
      <c r="D340"/>
      <c r="E340"/>
    </row>
    <row r="341" spans="1:5" s="31" customFormat="1" x14ac:dyDescent="0.25">
      <c r="A341" s="167"/>
      <c r="C341"/>
      <c r="D341"/>
      <c r="E341"/>
    </row>
    <row r="342" spans="1:5" s="31" customFormat="1" x14ac:dyDescent="0.25">
      <c r="A342" s="167"/>
      <c r="C342"/>
      <c r="D342"/>
      <c r="E342"/>
    </row>
    <row r="343" spans="1:5" s="31" customFormat="1" x14ac:dyDescent="0.25">
      <c r="A343" s="167"/>
      <c r="C343"/>
      <c r="D343"/>
      <c r="E343"/>
    </row>
    <row r="344" spans="1:5" s="31" customFormat="1" x14ac:dyDescent="0.25">
      <c r="A344" s="167"/>
      <c r="C344"/>
      <c r="D344"/>
      <c r="E344"/>
    </row>
    <row r="345" spans="1:5" s="31" customFormat="1" x14ac:dyDescent="0.25">
      <c r="A345" s="167"/>
      <c r="C345"/>
      <c r="D345"/>
      <c r="E345"/>
    </row>
    <row r="346" spans="1:5" s="31" customFormat="1" x14ac:dyDescent="0.25">
      <c r="A346" s="167"/>
      <c r="C346"/>
      <c r="D346"/>
      <c r="E346"/>
    </row>
    <row r="347" spans="1:5" s="31" customFormat="1" x14ac:dyDescent="0.25">
      <c r="A347" s="167"/>
      <c r="C347"/>
      <c r="D347"/>
      <c r="E347"/>
    </row>
    <row r="348" spans="1:5" s="31" customFormat="1" x14ac:dyDescent="0.25">
      <c r="A348" s="167"/>
      <c r="C348"/>
      <c r="D348"/>
      <c r="E348"/>
    </row>
    <row r="349" spans="1:5" s="31" customFormat="1" x14ac:dyDescent="0.25">
      <c r="A349" s="167"/>
      <c r="C349"/>
      <c r="D349"/>
      <c r="E349"/>
    </row>
    <row r="350" spans="1:5" s="31" customFormat="1" x14ac:dyDescent="0.25">
      <c r="A350" s="167"/>
      <c r="C350"/>
      <c r="D350"/>
      <c r="E350"/>
    </row>
    <row r="351" spans="1:5" s="31" customFormat="1" x14ac:dyDescent="0.25">
      <c r="A351" s="167"/>
      <c r="C351"/>
      <c r="D351"/>
      <c r="E351"/>
    </row>
    <row r="352" spans="1:5" s="31" customFormat="1" x14ac:dyDescent="0.25">
      <c r="A352" s="167"/>
      <c r="C352"/>
      <c r="D352"/>
      <c r="E352"/>
    </row>
    <row r="353" spans="1:5" s="31" customFormat="1" x14ac:dyDescent="0.25">
      <c r="A353" s="167"/>
      <c r="C353"/>
      <c r="D353"/>
      <c r="E353"/>
    </row>
    <row r="354" spans="1:5" s="31" customFormat="1" x14ac:dyDescent="0.25">
      <c r="A354" s="167"/>
      <c r="C354"/>
      <c r="D354"/>
      <c r="E354"/>
    </row>
    <row r="355" spans="1:5" s="31" customFormat="1" x14ac:dyDescent="0.25">
      <c r="A355" s="167"/>
      <c r="C355"/>
      <c r="D355"/>
      <c r="E355"/>
    </row>
    <row r="356" spans="1:5" s="31" customFormat="1" x14ac:dyDescent="0.25">
      <c r="A356" s="167"/>
      <c r="C356"/>
      <c r="D356"/>
      <c r="E356"/>
    </row>
    <row r="357" spans="1:5" s="31" customFormat="1" x14ac:dyDescent="0.25">
      <c r="A357" s="167"/>
      <c r="C357"/>
      <c r="D357"/>
      <c r="E357"/>
    </row>
    <row r="358" spans="1:5" s="31" customFormat="1" x14ac:dyDescent="0.25">
      <c r="A358" s="167"/>
      <c r="C358"/>
      <c r="D358"/>
      <c r="E358"/>
    </row>
    <row r="359" spans="1:5" s="31" customFormat="1" x14ac:dyDescent="0.25">
      <c r="A359" s="167"/>
      <c r="C359"/>
      <c r="D359"/>
      <c r="E359"/>
    </row>
    <row r="360" spans="1:5" s="31" customFormat="1" x14ac:dyDescent="0.25">
      <c r="A360" s="167"/>
      <c r="C360"/>
      <c r="D360"/>
      <c r="E360"/>
    </row>
    <row r="361" spans="1:5" s="31" customFormat="1" x14ac:dyDescent="0.25">
      <c r="A361" s="167"/>
      <c r="C361"/>
      <c r="D361"/>
      <c r="E361"/>
    </row>
    <row r="362" spans="1:5" s="31" customFormat="1" x14ac:dyDescent="0.25">
      <c r="A362" s="167"/>
      <c r="C362"/>
      <c r="D362"/>
      <c r="E362"/>
    </row>
    <row r="363" spans="1:5" s="31" customFormat="1" x14ac:dyDescent="0.25">
      <c r="A363" s="167"/>
      <c r="C363"/>
      <c r="D363"/>
      <c r="E363"/>
    </row>
    <row r="364" spans="1:5" s="31" customFormat="1" x14ac:dyDescent="0.25">
      <c r="A364" s="167"/>
      <c r="C364"/>
      <c r="D364"/>
      <c r="E364"/>
    </row>
    <row r="365" spans="1:5" s="31" customFormat="1" x14ac:dyDescent="0.25">
      <c r="A365" s="167"/>
      <c r="C365"/>
      <c r="D365"/>
      <c r="E365"/>
    </row>
    <row r="366" spans="1:5" s="31" customFormat="1" x14ac:dyDescent="0.25">
      <c r="A366" s="167"/>
      <c r="C366"/>
      <c r="D366"/>
      <c r="E366"/>
    </row>
    <row r="367" spans="1:5" s="31" customFormat="1" x14ac:dyDescent="0.25">
      <c r="A367" s="167"/>
      <c r="C367"/>
      <c r="D367"/>
      <c r="E367"/>
    </row>
    <row r="368" spans="1:5" s="31" customFormat="1" x14ac:dyDescent="0.25">
      <c r="A368" s="167"/>
      <c r="C368"/>
      <c r="D368"/>
      <c r="E368"/>
    </row>
    <row r="369" spans="1:5" s="31" customFormat="1" x14ac:dyDescent="0.25">
      <c r="A369" s="167"/>
      <c r="C369"/>
      <c r="D369"/>
      <c r="E369"/>
    </row>
    <row r="370" spans="1:5" s="31" customFormat="1" x14ac:dyDescent="0.25">
      <c r="A370" s="167"/>
      <c r="C370"/>
      <c r="D370"/>
      <c r="E370"/>
    </row>
    <row r="371" spans="1:5" s="31" customFormat="1" x14ac:dyDescent="0.25">
      <c r="A371" s="167"/>
      <c r="C371"/>
      <c r="D371"/>
      <c r="E371"/>
    </row>
    <row r="372" spans="1:5" s="31" customFormat="1" x14ac:dyDescent="0.25">
      <c r="A372" s="167"/>
      <c r="C372"/>
      <c r="D372"/>
      <c r="E372"/>
    </row>
    <row r="373" spans="1:5" s="31" customFormat="1" x14ac:dyDescent="0.25">
      <c r="A373" s="167"/>
      <c r="C373"/>
      <c r="D373"/>
      <c r="E373"/>
    </row>
    <row r="374" spans="1:5" s="31" customFormat="1" x14ac:dyDescent="0.25">
      <c r="A374" s="167"/>
      <c r="C374"/>
      <c r="D374"/>
      <c r="E374"/>
    </row>
    <row r="375" spans="1:5" s="31" customFormat="1" x14ac:dyDescent="0.25">
      <c r="A375" s="167"/>
      <c r="C375"/>
      <c r="D375"/>
      <c r="E375"/>
    </row>
    <row r="376" spans="1:5" s="31" customFormat="1" x14ac:dyDescent="0.25">
      <c r="A376" s="167"/>
      <c r="C376"/>
      <c r="D376"/>
      <c r="E376"/>
    </row>
    <row r="377" spans="1:5" s="31" customFormat="1" x14ac:dyDescent="0.25">
      <c r="A377" s="167"/>
      <c r="C377"/>
      <c r="D377"/>
      <c r="E377"/>
    </row>
    <row r="378" spans="1:5" s="31" customFormat="1" x14ac:dyDescent="0.25">
      <c r="A378" s="167"/>
      <c r="C378"/>
      <c r="D378"/>
      <c r="E378"/>
    </row>
    <row r="379" spans="1:5" s="31" customFormat="1" x14ac:dyDescent="0.25">
      <c r="A379" s="167"/>
      <c r="C379"/>
      <c r="D379"/>
      <c r="E379"/>
    </row>
    <row r="380" spans="1:5" s="31" customFormat="1" x14ac:dyDescent="0.25">
      <c r="A380" s="167"/>
      <c r="C380"/>
      <c r="D380"/>
      <c r="E380"/>
    </row>
    <row r="381" spans="1:5" s="31" customFormat="1" x14ac:dyDescent="0.25">
      <c r="A381" s="167"/>
      <c r="C381"/>
      <c r="D381"/>
      <c r="E381"/>
    </row>
    <row r="382" spans="1:5" s="31" customFormat="1" x14ac:dyDescent="0.25">
      <c r="A382" s="167"/>
      <c r="C382"/>
      <c r="D382"/>
      <c r="E382"/>
    </row>
    <row r="383" spans="1:5" s="31" customFormat="1" x14ac:dyDescent="0.25">
      <c r="A383" s="167"/>
      <c r="C383"/>
      <c r="D383"/>
      <c r="E383"/>
    </row>
    <row r="384" spans="1:5" s="31" customFormat="1" x14ac:dyDescent="0.25">
      <c r="A384" s="167"/>
      <c r="C384"/>
      <c r="D384"/>
      <c r="E384"/>
    </row>
    <row r="385" spans="1:5" s="31" customFormat="1" x14ac:dyDescent="0.25">
      <c r="A385" s="167"/>
      <c r="C385"/>
      <c r="D385"/>
      <c r="E385"/>
    </row>
    <row r="386" spans="1:5" s="31" customFormat="1" x14ac:dyDescent="0.25">
      <c r="A386" s="167"/>
      <c r="C386"/>
      <c r="D386"/>
      <c r="E386"/>
    </row>
    <row r="387" spans="1:5" s="31" customFormat="1" x14ac:dyDescent="0.25">
      <c r="A387" s="167"/>
      <c r="C387"/>
      <c r="D387"/>
      <c r="E387"/>
    </row>
    <row r="388" spans="1:5" s="31" customFormat="1" x14ac:dyDescent="0.25">
      <c r="A388" s="167"/>
      <c r="C388"/>
      <c r="D388"/>
      <c r="E388"/>
    </row>
    <row r="389" spans="1:5" s="31" customFormat="1" x14ac:dyDescent="0.25">
      <c r="A389" s="167"/>
      <c r="C389"/>
      <c r="D389"/>
      <c r="E389"/>
    </row>
    <row r="390" spans="1:5" s="31" customFormat="1" x14ac:dyDescent="0.25">
      <c r="A390" s="167"/>
      <c r="C390"/>
      <c r="D390"/>
      <c r="E390"/>
    </row>
    <row r="391" spans="1:5" s="31" customFormat="1" x14ac:dyDescent="0.25">
      <c r="A391" s="167"/>
      <c r="C391"/>
      <c r="D391"/>
      <c r="E391"/>
    </row>
    <row r="392" spans="1:5" s="31" customFormat="1" x14ac:dyDescent="0.25">
      <c r="A392" s="167"/>
      <c r="C392"/>
      <c r="D392"/>
      <c r="E392"/>
    </row>
    <row r="393" spans="1:5" s="31" customFormat="1" x14ac:dyDescent="0.25">
      <c r="A393" s="167"/>
      <c r="C393"/>
      <c r="D393"/>
      <c r="E393"/>
    </row>
    <row r="394" spans="1:5" s="31" customFormat="1" x14ac:dyDescent="0.25">
      <c r="A394" s="167"/>
      <c r="C394"/>
      <c r="D394"/>
      <c r="E394"/>
    </row>
    <row r="395" spans="1:5" s="31" customFormat="1" x14ac:dyDescent="0.25">
      <c r="A395" s="167"/>
      <c r="C395"/>
      <c r="D395"/>
      <c r="E395"/>
    </row>
    <row r="396" spans="1:5" s="31" customFormat="1" x14ac:dyDescent="0.25">
      <c r="A396" s="167"/>
      <c r="C396"/>
      <c r="D396"/>
      <c r="E396"/>
    </row>
    <row r="397" spans="1:5" s="31" customFormat="1" x14ac:dyDescent="0.25">
      <c r="A397" s="167"/>
      <c r="C397"/>
      <c r="D397"/>
      <c r="E397"/>
    </row>
    <row r="398" spans="1:5" s="31" customFormat="1" x14ac:dyDescent="0.25">
      <c r="A398" s="167"/>
      <c r="C398"/>
      <c r="D398"/>
      <c r="E398"/>
    </row>
    <row r="399" spans="1:5" s="31" customFormat="1" x14ac:dyDescent="0.25">
      <c r="A399" s="167"/>
      <c r="C399"/>
      <c r="D399"/>
      <c r="E399"/>
    </row>
    <row r="400" spans="1:5" s="31" customFormat="1" x14ac:dyDescent="0.25">
      <c r="A400" s="167"/>
      <c r="C400"/>
      <c r="D400"/>
      <c r="E400"/>
    </row>
    <row r="401" spans="1:5" s="31" customFormat="1" x14ac:dyDescent="0.25">
      <c r="A401" s="167"/>
      <c r="C401"/>
      <c r="D401"/>
      <c r="E401"/>
    </row>
    <row r="402" spans="1:5" s="31" customFormat="1" x14ac:dyDescent="0.25">
      <c r="A402" s="167"/>
      <c r="C402"/>
      <c r="D402"/>
      <c r="E402"/>
    </row>
    <row r="403" spans="1:5" s="31" customFormat="1" x14ac:dyDescent="0.25">
      <c r="A403" s="167"/>
      <c r="C403"/>
      <c r="D403"/>
      <c r="E403"/>
    </row>
    <row r="404" spans="1:5" s="31" customFormat="1" x14ac:dyDescent="0.25">
      <c r="A404" s="167"/>
      <c r="C404"/>
      <c r="D404"/>
      <c r="E404"/>
    </row>
    <row r="405" spans="1:5" s="31" customFormat="1" x14ac:dyDescent="0.25">
      <c r="A405" s="167"/>
      <c r="C405"/>
      <c r="D405"/>
      <c r="E405"/>
    </row>
    <row r="406" spans="1:5" s="31" customFormat="1" x14ac:dyDescent="0.25">
      <c r="A406" s="167"/>
      <c r="C406"/>
      <c r="D406"/>
      <c r="E406"/>
    </row>
    <row r="407" spans="1:5" s="31" customFormat="1" x14ac:dyDescent="0.25">
      <c r="A407" s="167"/>
      <c r="C407"/>
      <c r="D407"/>
      <c r="E407"/>
    </row>
    <row r="408" spans="1:5" s="31" customFormat="1" x14ac:dyDescent="0.25">
      <c r="A408" s="167"/>
      <c r="C408"/>
      <c r="D408"/>
      <c r="E408"/>
    </row>
    <row r="409" spans="1:5" s="31" customFormat="1" x14ac:dyDescent="0.25">
      <c r="A409" s="167"/>
      <c r="C409"/>
      <c r="D409"/>
      <c r="E409"/>
    </row>
    <row r="410" spans="1:5" s="31" customFormat="1" x14ac:dyDescent="0.25">
      <c r="A410" s="167"/>
      <c r="C410"/>
      <c r="D410"/>
      <c r="E410"/>
    </row>
    <row r="411" spans="1:5" s="31" customFormat="1" x14ac:dyDescent="0.25">
      <c r="A411" s="167"/>
      <c r="C411"/>
      <c r="D411"/>
      <c r="E411"/>
    </row>
    <row r="412" spans="1:5" s="31" customFormat="1" x14ac:dyDescent="0.25">
      <c r="A412" s="167"/>
      <c r="C412"/>
      <c r="D412"/>
      <c r="E412"/>
    </row>
    <row r="413" spans="1:5" s="31" customFormat="1" x14ac:dyDescent="0.25">
      <c r="A413" s="167"/>
      <c r="C413"/>
      <c r="D413"/>
      <c r="E413"/>
    </row>
    <row r="414" spans="1:5" s="31" customFormat="1" x14ac:dyDescent="0.25">
      <c r="A414" s="167"/>
      <c r="C414"/>
      <c r="D414"/>
      <c r="E414"/>
    </row>
    <row r="415" spans="1:5" s="31" customFormat="1" x14ac:dyDescent="0.25">
      <c r="A415" s="167"/>
      <c r="C415"/>
      <c r="D415"/>
      <c r="E415"/>
    </row>
    <row r="416" spans="1:5" s="31" customFormat="1" x14ac:dyDescent="0.25">
      <c r="A416" s="167"/>
      <c r="C416"/>
      <c r="D416"/>
      <c r="E416"/>
    </row>
    <row r="417" spans="1:5" s="31" customFormat="1" x14ac:dyDescent="0.25">
      <c r="A417" s="167"/>
      <c r="C417"/>
      <c r="D417"/>
      <c r="E417"/>
    </row>
    <row r="418" spans="1:5" s="31" customFormat="1" x14ac:dyDescent="0.25">
      <c r="A418" s="167"/>
      <c r="C418"/>
      <c r="D418"/>
      <c r="E418"/>
    </row>
    <row r="419" spans="1:5" s="31" customFormat="1" x14ac:dyDescent="0.25">
      <c r="A419" s="167"/>
      <c r="C419"/>
      <c r="D419"/>
      <c r="E419"/>
    </row>
    <row r="420" spans="1:5" s="31" customFormat="1" x14ac:dyDescent="0.25">
      <c r="A420" s="167"/>
      <c r="C420"/>
      <c r="D420"/>
      <c r="E420"/>
    </row>
    <row r="421" spans="1:5" s="31" customFormat="1" x14ac:dyDescent="0.25">
      <c r="A421" s="167"/>
      <c r="C421"/>
      <c r="D421"/>
      <c r="E421"/>
    </row>
    <row r="422" spans="1:5" s="31" customFormat="1" x14ac:dyDescent="0.25">
      <c r="A422" s="167"/>
      <c r="C422"/>
      <c r="D422"/>
      <c r="E422"/>
    </row>
    <row r="423" spans="1:5" s="31" customFormat="1" x14ac:dyDescent="0.25">
      <c r="A423" s="167"/>
      <c r="C423"/>
      <c r="D423"/>
      <c r="E423"/>
    </row>
    <row r="424" spans="1:5" s="31" customFormat="1" x14ac:dyDescent="0.25">
      <c r="A424" s="167"/>
      <c r="C424"/>
      <c r="D424"/>
      <c r="E424"/>
    </row>
    <row r="425" spans="1:5" s="31" customFormat="1" x14ac:dyDescent="0.25">
      <c r="A425" s="167"/>
      <c r="C425"/>
      <c r="D425"/>
      <c r="E425"/>
    </row>
    <row r="426" spans="1:5" s="31" customFormat="1" x14ac:dyDescent="0.25">
      <c r="A426" s="167"/>
      <c r="C426"/>
      <c r="D426"/>
      <c r="E426"/>
    </row>
    <row r="427" spans="1:5" s="31" customFormat="1" x14ac:dyDescent="0.25">
      <c r="A427" s="167"/>
      <c r="C427"/>
      <c r="D427"/>
      <c r="E427"/>
    </row>
    <row r="428" spans="1:5" s="31" customFormat="1" x14ac:dyDescent="0.25">
      <c r="A428" s="167"/>
      <c r="C428"/>
      <c r="D428"/>
      <c r="E428"/>
    </row>
    <row r="429" spans="1:5" s="31" customFormat="1" x14ac:dyDescent="0.25">
      <c r="A429" s="167"/>
      <c r="C429"/>
      <c r="D429"/>
      <c r="E429"/>
    </row>
    <row r="430" spans="1:5" s="31" customFormat="1" x14ac:dyDescent="0.25">
      <c r="A430" s="167"/>
      <c r="C430"/>
      <c r="D430"/>
      <c r="E430"/>
    </row>
    <row r="431" spans="1:5" s="31" customFormat="1" x14ac:dyDescent="0.25">
      <c r="A431" s="167"/>
      <c r="C431"/>
      <c r="D431"/>
      <c r="E431"/>
    </row>
    <row r="432" spans="1:5" s="31" customFormat="1" x14ac:dyDescent="0.25">
      <c r="A432" s="167"/>
      <c r="C432"/>
      <c r="D432"/>
      <c r="E432"/>
    </row>
    <row r="433" spans="1:5" s="31" customFormat="1" x14ac:dyDescent="0.25">
      <c r="A433" s="167"/>
      <c r="C433"/>
      <c r="D433"/>
      <c r="E433"/>
    </row>
    <row r="434" spans="1:5" s="31" customFormat="1" x14ac:dyDescent="0.25">
      <c r="A434" s="167"/>
      <c r="C434"/>
      <c r="D434"/>
      <c r="E434"/>
    </row>
    <row r="435" spans="1:5" s="31" customFormat="1" x14ac:dyDescent="0.25">
      <c r="A435" s="167"/>
      <c r="C435"/>
      <c r="D435"/>
      <c r="E435"/>
    </row>
    <row r="436" spans="1:5" s="31" customFormat="1" x14ac:dyDescent="0.25">
      <c r="A436" s="167"/>
      <c r="C436"/>
      <c r="D436"/>
      <c r="E436"/>
    </row>
    <row r="437" spans="1:5" s="31" customFormat="1" x14ac:dyDescent="0.25">
      <c r="A437" s="167"/>
      <c r="C437"/>
      <c r="D437"/>
      <c r="E437"/>
    </row>
    <row r="438" spans="1:5" s="31" customFormat="1" x14ac:dyDescent="0.25">
      <c r="A438" s="167"/>
      <c r="C438"/>
      <c r="D438"/>
      <c r="E438"/>
    </row>
    <row r="439" spans="1:5" s="31" customFormat="1" x14ac:dyDescent="0.25">
      <c r="A439" s="167"/>
      <c r="C439"/>
      <c r="D439"/>
      <c r="E439"/>
    </row>
    <row r="440" spans="1:5" s="31" customFormat="1" x14ac:dyDescent="0.25">
      <c r="A440" s="167"/>
      <c r="C440"/>
      <c r="D440"/>
      <c r="E440"/>
    </row>
    <row r="441" spans="1:5" s="31" customFormat="1" x14ac:dyDescent="0.25">
      <c r="A441" s="167"/>
      <c r="C441"/>
      <c r="D441"/>
      <c r="E441"/>
    </row>
    <row r="442" spans="1:5" s="31" customFormat="1" x14ac:dyDescent="0.25">
      <c r="A442" s="167"/>
      <c r="C442"/>
      <c r="D442"/>
      <c r="E442"/>
    </row>
    <row r="443" spans="1:5" s="31" customFormat="1" x14ac:dyDescent="0.25">
      <c r="A443" s="167"/>
      <c r="C443"/>
      <c r="D443"/>
      <c r="E443"/>
    </row>
    <row r="444" spans="1:5" s="31" customFormat="1" x14ac:dyDescent="0.25">
      <c r="A444" s="167"/>
      <c r="C444"/>
      <c r="D444"/>
      <c r="E444"/>
    </row>
    <row r="445" spans="1:5" s="31" customFormat="1" x14ac:dyDescent="0.25">
      <c r="A445" s="167"/>
      <c r="C445"/>
      <c r="D445"/>
      <c r="E445"/>
    </row>
    <row r="446" spans="1:5" s="31" customFormat="1" x14ac:dyDescent="0.25">
      <c r="A446" s="167"/>
      <c r="C446"/>
      <c r="D446"/>
      <c r="E446"/>
    </row>
    <row r="447" spans="1:5" s="31" customFormat="1" x14ac:dyDescent="0.25">
      <c r="A447" s="167"/>
      <c r="C447"/>
      <c r="D447"/>
      <c r="E447"/>
    </row>
    <row r="448" spans="1:5" s="31" customFormat="1" x14ac:dyDescent="0.25">
      <c r="A448" s="167"/>
      <c r="C448"/>
      <c r="D448"/>
      <c r="E448"/>
    </row>
    <row r="449" spans="1:5" s="31" customFormat="1" x14ac:dyDescent="0.25">
      <c r="A449" s="167"/>
      <c r="C449"/>
      <c r="D449"/>
      <c r="E449"/>
    </row>
    <row r="450" spans="1:5" s="31" customFormat="1" x14ac:dyDescent="0.25">
      <c r="A450" s="167"/>
      <c r="C450"/>
      <c r="D450"/>
      <c r="E450"/>
    </row>
    <row r="451" spans="1:5" s="31" customFormat="1" x14ac:dyDescent="0.25">
      <c r="A451" s="167"/>
      <c r="C451"/>
      <c r="D451"/>
      <c r="E451"/>
    </row>
    <row r="452" spans="1:5" s="31" customFormat="1" x14ac:dyDescent="0.25">
      <c r="A452" s="167"/>
      <c r="C452"/>
      <c r="D452"/>
      <c r="E452"/>
    </row>
    <row r="453" spans="1:5" s="31" customFormat="1" x14ac:dyDescent="0.25">
      <c r="A453" s="167"/>
      <c r="C453"/>
      <c r="D453"/>
      <c r="E453"/>
    </row>
    <row r="454" spans="1:5" s="31" customFormat="1" x14ac:dyDescent="0.25">
      <c r="A454" s="167"/>
      <c r="C454"/>
      <c r="D454"/>
      <c r="E454"/>
    </row>
    <row r="455" spans="1:5" s="31" customFormat="1" x14ac:dyDescent="0.25">
      <c r="A455" s="167"/>
      <c r="C455"/>
      <c r="D455"/>
      <c r="E455"/>
    </row>
    <row r="456" spans="1:5" s="31" customFormat="1" x14ac:dyDescent="0.25">
      <c r="A456" s="167"/>
      <c r="C456"/>
      <c r="D456"/>
      <c r="E456"/>
    </row>
    <row r="457" spans="1:5" s="31" customFormat="1" x14ac:dyDescent="0.25">
      <c r="A457" s="167"/>
      <c r="C457"/>
      <c r="D457"/>
      <c r="E457"/>
    </row>
    <row r="458" spans="1:5" s="31" customFormat="1" x14ac:dyDescent="0.25">
      <c r="A458" s="167"/>
      <c r="C458"/>
      <c r="D458"/>
      <c r="E458"/>
    </row>
    <row r="459" spans="1:5" s="31" customFormat="1" x14ac:dyDescent="0.25">
      <c r="A459" s="167"/>
      <c r="C459"/>
      <c r="D459"/>
      <c r="E459"/>
    </row>
    <row r="460" spans="1:5" s="31" customFormat="1" x14ac:dyDescent="0.25">
      <c r="A460" s="167"/>
      <c r="C460"/>
      <c r="D460"/>
      <c r="E460"/>
    </row>
    <row r="461" spans="1:5" s="31" customFormat="1" x14ac:dyDescent="0.25">
      <c r="A461" s="167"/>
      <c r="C461"/>
      <c r="D461"/>
      <c r="E461"/>
    </row>
    <row r="462" spans="1:5" s="31" customFormat="1" x14ac:dyDescent="0.25">
      <c r="A462" s="167"/>
      <c r="C462"/>
      <c r="D462"/>
      <c r="E462"/>
    </row>
    <row r="463" spans="1:5" s="31" customFormat="1" x14ac:dyDescent="0.25">
      <c r="A463" s="167"/>
      <c r="C463"/>
      <c r="D463"/>
      <c r="E463"/>
    </row>
    <row r="464" spans="1:5" s="31" customFormat="1" x14ac:dyDescent="0.25">
      <c r="A464" s="167"/>
      <c r="C464"/>
      <c r="D464"/>
      <c r="E464"/>
    </row>
    <row r="465" spans="1:5" s="31" customFormat="1" x14ac:dyDescent="0.25">
      <c r="A465" s="167"/>
      <c r="C465"/>
      <c r="D465"/>
      <c r="E465"/>
    </row>
    <row r="466" spans="1:5" s="31" customFormat="1" x14ac:dyDescent="0.25">
      <c r="A466" s="167"/>
      <c r="C466"/>
      <c r="D466"/>
      <c r="E466"/>
    </row>
    <row r="467" spans="1:5" s="31" customFormat="1" x14ac:dyDescent="0.25">
      <c r="A467" s="167"/>
      <c r="C467"/>
      <c r="D467"/>
      <c r="E467"/>
    </row>
    <row r="468" spans="1:5" s="31" customFormat="1" x14ac:dyDescent="0.25">
      <c r="A468" s="167"/>
      <c r="C468"/>
      <c r="D468"/>
      <c r="E468"/>
    </row>
    <row r="469" spans="1:5" s="31" customFormat="1" x14ac:dyDescent="0.25">
      <c r="A469" s="167"/>
      <c r="C469"/>
      <c r="D469"/>
      <c r="E469"/>
    </row>
    <row r="470" spans="1:5" s="31" customFormat="1" x14ac:dyDescent="0.25">
      <c r="A470" s="167"/>
      <c r="C470"/>
      <c r="D470"/>
      <c r="E470"/>
    </row>
    <row r="471" spans="1:5" s="31" customFormat="1" x14ac:dyDescent="0.25">
      <c r="A471" s="167"/>
      <c r="C471"/>
      <c r="D471"/>
      <c r="E471"/>
    </row>
    <row r="472" spans="1:5" s="31" customFormat="1" x14ac:dyDescent="0.25">
      <c r="A472" s="167"/>
      <c r="C472"/>
      <c r="D472"/>
      <c r="E472"/>
    </row>
    <row r="473" spans="1:5" s="31" customFormat="1" x14ac:dyDescent="0.25">
      <c r="A473" s="167"/>
      <c r="C473"/>
      <c r="D473"/>
      <c r="E473"/>
    </row>
    <row r="474" spans="1:5" s="31" customFormat="1" x14ac:dyDescent="0.25">
      <c r="A474" s="167"/>
      <c r="C474"/>
      <c r="D474"/>
      <c r="E474"/>
    </row>
    <row r="475" spans="1:5" s="31" customFormat="1" x14ac:dyDescent="0.25">
      <c r="A475" s="167"/>
      <c r="C475"/>
      <c r="D475"/>
      <c r="E475"/>
    </row>
    <row r="476" spans="1:5" s="31" customFormat="1" x14ac:dyDescent="0.25">
      <c r="A476" s="167"/>
      <c r="C476"/>
      <c r="D476"/>
      <c r="E476"/>
    </row>
    <row r="477" spans="1:5" s="31" customFormat="1" x14ac:dyDescent="0.25">
      <c r="A477" s="167"/>
      <c r="C477"/>
      <c r="D477"/>
      <c r="E477"/>
    </row>
    <row r="478" spans="1:5" s="31" customFormat="1" x14ac:dyDescent="0.25">
      <c r="A478" s="167"/>
      <c r="C478"/>
      <c r="D478"/>
      <c r="E478"/>
    </row>
    <row r="479" spans="1:5" s="31" customFormat="1" x14ac:dyDescent="0.25">
      <c r="A479" s="167"/>
      <c r="C479"/>
      <c r="D479"/>
      <c r="E479"/>
    </row>
    <row r="480" spans="1:5" s="31" customFormat="1" x14ac:dyDescent="0.25">
      <c r="A480" s="167"/>
      <c r="C480"/>
      <c r="D480"/>
      <c r="E480"/>
    </row>
    <row r="481" spans="1:5" s="31" customFormat="1" x14ac:dyDescent="0.25">
      <c r="A481" s="167"/>
      <c r="C481"/>
      <c r="D481"/>
      <c r="E481"/>
    </row>
    <row r="482" spans="1:5" s="31" customFormat="1" x14ac:dyDescent="0.25">
      <c r="A482" s="167"/>
      <c r="C482"/>
      <c r="D482"/>
      <c r="E482"/>
    </row>
    <row r="483" spans="1:5" s="31" customFormat="1" x14ac:dyDescent="0.25">
      <c r="A483" s="167"/>
      <c r="C483"/>
      <c r="D483"/>
      <c r="E483"/>
    </row>
    <row r="484" spans="1:5" s="31" customFormat="1" x14ac:dyDescent="0.25">
      <c r="A484" s="167"/>
      <c r="C484"/>
      <c r="D484"/>
      <c r="E484"/>
    </row>
    <row r="485" spans="1:5" s="31" customFormat="1" x14ac:dyDescent="0.25">
      <c r="A485" s="167"/>
      <c r="C485"/>
      <c r="D485"/>
      <c r="E485"/>
    </row>
    <row r="486" spans="1:5" s="31" customFormat="1" x14ac:dyDescent="0.25">
      <c r="A486" s="167"/>
      <c r="C486"/>
      <c r="D486"/>
      <c r="E486"/>
    </row>
    <row r="487" spans="1:5" s="31" customFormat="1" x14ac:dyDescent="0.25">
      <c r="A487" s="167"/>
      <c r="C487"/>
      <c r="D487"/>
      <c r="E487"/>
    </row>
    <row r="488" spans="1:5" s="31" customFormat="1" x14ac:dyDescent="0.25">
      <c r="A488" s="167"/>
      <c r="C488"/>
      <c r="D488"/>
      <c r="E488"/>
    </row>
    <row r="489" spans="1:5" s="31" customFormat="1" x14ac:dyDescent="0.25">
      <c r="A489" s="167"/>
      <c r="C489"/>
      <c r="D489"/>
      <c r="E489"/>
    </row>
    <row r="490" spans="1:5" s="31" customFormat="1" x14ac:dyDescent="0.25">
      <c r="A490" s="167"/>
      <c r="C490"/>
      <c r="D490"/>
      <c r="E490"/>
    </row>
    <row r="491" spans="1:5" s="31" customFormat="1" x14ac:dyDescent="0.25">
      <c r="A491" s="167"/>
      <c r="C491"/>
      <c r="D491"/>
      <c r="E491"/>
    </row>
    <row r="492" spans="1:5" s="31" customFormat="1" x14ac:dyDescent="0.25">
      <c r="A492" s="167"/>
      <c r="C492"/>
      <c r="D492"/>
      <c r="E492"/>
    </row>
    <row r="493" spans="1:5" s="31" customFormat="1" x14ac:dyDescent="0.25">
      <c r="A493" s="167"/>
      <c r="C493"/>
      <c r="D493"/>
      <c r="E493"/>
    </row>
    <row r="494" spans="1:5" s="31" customFormat="1" x14ac:dyDescent="0.25">
      <c r="A494" s="167"/>
      <c r="C494"/>
      <c r="D494"/>
      <c r="E494"/>
    </row>
    <row r="495" spans="1:5" s="31" customFormat="1" x14ac:dyDescent="0.25">
      <c r="A495" s="167"/>
      <c r="C495"/>
      <c r="D495"/>
      <c r="E495"/>
    </row>
    <row r="496" spans="1:5" s="31" customFormat="1" x14ac:dyDescent="0.25">
      <c r="A496" s="167"/>
      <c r="C496"/>
      <c r="D496"/>
      <c r="E496"/>
    </row>
    <row r="497" spans="1:5" s="31" customFormat="1" x14ac:dyDescent="0.25">
      <c r="A497" s="167"/>
      <c r="C497"/>
      <c r="D497"/>
      <c r="E497"/>
    </row>
    <row r="498" spans="1:5" s="31" customFormat="1" x14ac:dyDescent="0.25">
      <c r="A498" s="167"/>
      <c r="C498"/>
      <c r="D498"/>
      <c r="E498"/>
    </row>
    <row r="499" spans="1:5" s="31" customFormat="1" x14ac:dyDescent="0.25">
      <c r="A499" s="167"/>
      <c r="C499"/>
      <c r="D499"/>
      <c r="E499"/>
    </row>
    <row r="500" spans="1:5" s="31" customFormat="1" x14ac:dyDescent="0.25">
      <c r="A500" s="167"/>
      <c r="C500"/>
      <c r="D500"/>
      <c r="E500"/>
    </row>
    <row r="501" spans="1:5" s="31" customFormat="1" x14ac:dyDescent="0.25">
      <c r="A501" s="167"/>
      <c r="C501"/>
      <c r="D501"/>
      <c r="E501"/>
    </row>
    <row r="502" spans="1:5" s="31" customFormat="1" x14ac:dyDescent="0.25">
      <c r="A502" s="167"/>
      <c r="C502"/>
      <c r="D502"/>
      <c r="E502"/>
    </row>
    <row r="503" spans="1:5" s="31" customFormat="1" x14ac:dyDescent="0.25">
      <c r="A503" s="167"/>
      <c r="C503"/>
      <c r="D503"/>
      <c r="E503"/>
    </row>
    <row r="504" spans="1:5" s="31" customFormat="1" x14ac:dyDescent="0.25">
      <c r="A504" s="167"/>
      <c r="C504"/>
      <c r="D504"/>
      <c r="E504"/>
    </row>
    <row r="505" spans="1:5" s="31" customFormat="1" x14ac:dyDescent="0.25">
      <c r="A505" s="167"/>
      <c r="C505"/>
      <c r="D505"/>
      <c r="E505"/>
    </row>
    <row r="506" spans="1:5" s="31" customFormat="1" x14ac:dyDescent="0.25">
      <c r="A506" s="167"/>
      <c r="C506"/>
      <c r="D506"/>
      <c r="E506"/>
    </row>
    <row r="507" spans="1:5" s="31" customFormat="1" x14ac:dyDescent="0.25">
      <c r="A507" s="167"/>
      <c r="C507"/>
      <c r="D507"/>
      <c r="E507"/>
    </row>
    <row r="508" spans="1:5" s="31" customFormat="1" x14ac:dyDescent="0.25">
      <c r="A508" s="167"/>
      <c r="C508"/>
      <c r="D508"/>
      <c r="E508"/>
    </row>
    <row r="509" spans="1:5" s="31" customFormat="1" x14ac:dyDescent="0.25">
      <c r="A509" s="167"/>
      <c r="C509"/>
      <c r="D509"/>
      <c r="E509"/>
    </row>
    <row r="510" spans="1:5" s="31" customFormat="1" x14ac:dyDescent="0.25">
      <c r="A510" s="167"/>
      <c r="C510"/>
      <c r="D510"/>
      <c r="E510"/>
    </row>
    <row r="511" spans="1:5" s="31" customFormat="1" x14ac:dyDescent="0.25">
      <c r="A511" s="167"/>
      <c r="C511"/>
      <c r="D511"/>
      <c r="E511"/>
    </row>
    <row r="512" spans="1:5" s="31" customFormat="1" x14ac:dyDescent="0.25">
      <c r="A512" s="167"/>
      <c r="C512"/>
      <c r="D512"/>
      <c r="E512"/>
    </row>
    <row r="513" spans="1:5" s="31" customFormat="1" x14ac:dyDescent="0.25">
      <c r="A513" s="167"/>
      <c r="C513"/>
      <c r="D513"/>
      <c r="E513"/>
    </row>
    <row r="514" spans="1:5" s="31" customFormat="1" x14ac:dyDescent="0.25">
      <c r="A514" s="167"/>
      <c r="C514"/>
      <c r="D514"/>
      <c r="E514"/>
    </row>
    <row r="515" spans="1:5" s="31" customFormat="1" x14ac:dyDescent="0.25">
      <c r="A515" s="167"/>
      <c r="C515"/>
      <c r="D515"/>
      <c r="E515"/>
    </row>
    <row r="516" spans="1:5" s="31" customFormat="1" x14ac:dyDescent="0.25">
      <c r="A516" s="167"/>
      <c r="C516"/>
      <c r="D516"/>
      <c r="E516"/>
    </row>
    <row r="517" spans="1:5" s="31" customFormat="1" x14ac:dyDescent="0.25">
      <c r="A517" s="167"/>
      <c r="C517"/>
      <c r="D517"/>
      <c r="E517"/>
    </row>
    <row r="518" spans="1:5" s="31" customFormat="1" x14ac:dyDescent="0.25">
      <c r="A518" s="167"/>
      <c r="C518"/>
      <c r="D518"/>
      <c r="E518"/>
    </row>
    <row r="519" spans="1:5" s="31" customFormat="1" x14ac:dyDescent="0.25">
      <c r="A519" s="167"/>
      <c r="C519"/>
      <c r="D519"/>
      <c r="E519"/>
    </row>
    <row r="520" spans="1:5" s="31" customFormat="1" x14ac:dyDescent="0.25">
      <c r="A520" s="167"/>
      <c r="C520"/>
      <c r="D520"/>
      <c r="E520"/>
    </row>
    <row r="521" spans="1:5" s="31" customFormat="1" x14ac:dyDescent="0.25">
      <c r="A521" s="167"/>
      <c r="C521"/>
      <c r="D521"/>
      <c r="E521"/>
    </row>
    <row r="522" spans="1:5" s="31" customFormat="1" x14ac:dyDescent="0.25">
      <c r="A522" s="167"/>
      <c r="C522"/>
      <c r="D522"/>
      <c r="E522"/>
    </row>
    <row r="523" spans="1:5" s="31" customFormat="1" x14ac:dyDescent="0.25">
      <c r="A523" s="167"/>
      <c r="C523"/>
      <c r="D523"/>
      <c r="E523"/>
    </row>
    <row r="524" spans="1:5" s="31" customFormat="1" x14ac:dyDescent="0.25">
      <c r="A524" s="167"/>
      <c r="C524"/>
      <c r="D524"/>
      <c r="E524"/>
    </row>
    <row r="525" spans="1:5" s="31" customFormat="1" x14ac:dyDescent="0.25">
      <c r="A525" s="167"/>
      <c r="C525"/>
      <c r="D525"/>
      <c r="E525"/>
    </row>
    <row r="526" spans="1:5" s="31" customFormat="1" x14ac:dyDescent="0.25">
      <c r="A526" s="167"/>
      <c r="C526"/>
      <c r="D526"/>
      <c r="E526"/>
    </row>
    <row r="527" spans="1:5" s="31" customFormat="1" x14ac:dyDescent="0.25">
      <c r="A527" s="167"/>
      <c r="C527"/>
      <c r="D527"/>
      <c r="E527"/>
    </row>
    <row r="528" spans="1:5" s="31" customFormat="1" x14ac:dyDescent="0.25">
      <c r="A528" s="167"/>
      <c r="C528"/>
      <c r="D528"/>
      <c r="E528"/>
    </row>
    <row r="529" spans="1:5" s="31" customFormat="1" x14ac:dyDescent="0.25">
      <c r="A529" s="167"/>
      <c r="C529"/>
      <c r="D529"/>
      <c r="E529"/>
    </row>
    <row r="530" spans="1:5" s="31" customFormat="1" x14ac:dyDescent="0.25">
      <c r="A530" s="167"/>
      <c r="C530"/>
      <c r="D530"/>
      <c r="E530"/>
    </row>
    <row r="531" spans="1:5" s="31" customFormat="1" x14ac:dyDescent="0.25">
      <c r="A531" s="167"/>
      <c r="C531"/>
      <c r="D531"/>
      <c r="E531"/>
    </row>
    <row r="532" spans="1:5" s="31" customFormat="1" x14ac:dyDescent="0.25">
      <c r="A532" s="167"/>
      <c r="C532"/>
      <c r="D532"/>
      <c r="E532"/>
    </row>
    <row r="533" spans="1:5" s="31" customFormat="1" x14ac:dyDescent="0.25">
      <c r="A533" s="167"/>
      <c r="C533"/>
      <c r="D533"/>
      <c r="E533"/>
    </row>
    <row r="534" spans="1:5" s="31" customFormat="1" x14ac:dyDescent="0.25">
      <c r="A534" s="167"/>
      <c r="C534"/>
      <c r="D534"/>
      <c r="E534"/>
    </row>
    <row r="535" spans="1:5" s="31" customFormat="1" x14ac:dyDescent="0.25">
      <c r="A535" s="167"/>
      <c r="C535"/>
      <c r="D535"/>
      <c r="E535"/>
    </row>
    <row r="536" spans="1:5" s="31" customFormat="1" x14ac:dyDescent="0.25">
      <c r="A536" s="167"/>
      <c r="C536"/>
      <c r="D536"/>
      <c r="E536"/>
    </row>
    <row r="537" spans="1:5" s="31" customFormat="1" x14ac:dyDescent="0.25">
      <c r="A537" s="167"/>
      <c r="C537"/>
      <c r="D537"/>
      <c r="E537"/>
    </row>
    <row r="538" spans="1:5" s="31" customFormat="1" x14ac:dyDescent="0.25">
      <c r="A538" s="167"/>
      <c r="C538"/>
      <c r="D538"/>
      <c r="E538"/>
    </row>
    <row r="539" spans="1:5" s="31" customFormat="1" x14ac:dyDescent="0.25">
      <c r="A539" s="167"/>
      <c r="C539"/>
      <c r="D539"/>
      <c r="E539"/>
    </row>
    <row r="540" spans="1:5" s="31" customFormat="1" x14ac:dyDescent="0.25">
      <c r="A540" s="167"/>
      <c r="C540"/>
      <c r="D540"/>
      <c r="E540"/>
    </row>
    <row r="541" spans="1:5" s="31" customFormat="1" x14ac:dyDescent="0.25">
      <c r="A541" s="167"/>
      <c r="C541"/>
      <c r="D541"/>
      <c r="E541"/>
    </row>
    <row r="542" spans="1:5" s="31" customFormat="1" x14ac:dyDescent="0.25">
      <c r="A542" s="167"/>
      <c r="C542"/>
      <c r="D542"/>
      <c r="E542"/>
    </row>
    <row r="543" spans="1:5" s="31" customFormat="1" x14ac:dyDescent="0.25">
      <c r="A543" s="167"/>
      <c r="C543"/>
      <c r="D543"/>
      <c r="E543"/>
    </row>
    <row r="544" spans="1:5" s="31" customFormat="1" x14ac:dyDescent="0.25">
      <c r="A544" s="167"/>
      <c r="C544"/>
      <c r="D544"/>
      <c r="E544"/>
    </row>
    <row r="545" spans="1:5" s="31" customFormat="1" x14ac:dyDescent="0.25">
      <c r="A545" s="167"/>
      <c r="C545"/>
      <c r="D545"/>
      <c r="E545"/>
    </row>
    <row r="546" spans="1:5" s="31" customFormat="1" x14ac:dyDescent="0.25">
      <c r="A546" s="167"/>
      <c r="C546"/>
      <c r="D546"/>
      <c r="E546"/>
    </row>
    <row r="547" spans="1:5" s="31" customFormat="1" x14ac:dyDescent="0.25">
      <c r="A547" s="167"/>
      <c r="C547"/>
      <c r="D547"/>
      <c r="E547"/>
    </row>
    <row r="548" spans="1:5" s="31" customFormat="1" x14ac:dyDescent="0.25">
      <c r="A548" s="167"/>
      <c r="C548"/>
      <c r="D548"/>
      <c r="E548"/>
    </row>
    <row r="549" spans="1:5" s="31" customFormat="1" x14ac:dyDescent="0.25">
      <c r="A549" s="167"/>
      <c r="C549"/>
      <c r="D549"/>
      <c r="E549"/>
    </row>
    <row r="550" spans="1:5" s="31" customFormat="1" x14ac:dyDescent="0.25">
      <c r="A550" s="167"/>
      <c r="C550"/>
      <c r="D550"/>
      <c r="E550"/>
    </row>
    <row r="551" spans="1:5" s="31" customFormat="1" x14ac:dyDescent="0.25">
      <c r="A551" s="167"/>
      <c r="C551"/>
      <c r="D551"/>
      <c r="E551"/>
    </row>
    <row r="552" spans="1:5" s="31" customFormat="1" x14ac:dyDescent="0.25">
      <c r="A552" s="167"/>
      <c r="C552"/>
      <c r="D552"/>
      <c r="E552"/>
    </row>
    <row r="553" spans="1:5" s="31" customFormat="1" x14ac:dyDescent="0.25">
      <c r="A553" s="167"/>
      <c r="C553"/>
      <c r="D553"/>
      <c r="E553"/>
    </row>
    <row r="554" spans="1:5" s="31" customFormat="1" x14ac:dyDescent="0.25">
      <c r="A554" s="167"/>
      <c r="C554"/>
      <c r="D554"/>
      <c r="E554"/>
    </row>
    <row r="555" spans="1:5" s="31" customFormat="1" x14ac:dyDescent="0.25">
      <c r="A555" s="167"/>
      <c r="C555"/>
      <c r="D555"/>
      <c r="E555"/>
    </row>
    <row r="556" spans="1:5" s="31" customFormat="1" x14ac:dyDescent="0.25">
      <c r="A556" s="167"/>
      <c r="C556"/>
      <c r="D556"/>
      <c r="E556"/>
    </row>
    <row r="557" spans="1:5" s="31" customFormat="1" x14ac:dyDescent="0.25">
      <c r="A557" s="167"/>
      <c r="C557"/>
      <c r="D557"/>
      <c r="E557"/>
    </row>
    <row r="558" spans="1:5" s="31" customFormat="1" x14ac:dyDescent="0.25">
      <c r="A558" s="167"/>
      <c r="C558"/>
      <c r="D558"/>
      <c r="E558"/>
    </row>
    <row r="559" spans="1:5" s="31" customFormat="1" x14ac:dyDescent="0.25">
      <c r="A559" s="167"/>
      <c r="C559"/>
      <c r="D559"/>
      <c r="E559"/>
    </row>
    <row r="560" spans="1:5" s="31" customFormat="1" x14ac:dyDescent="0.25">
      <c r="A560" s="167"/>
      <c r="C560"/>
      <c r="D560"/>
      <c r="E560"/>
    </row>
    <row r="561" spans="1:5" s="31" customFormat="1" x14ac:dyDescent="0.25">
      <c r="A561" s="167"/>
      <c r="C561"/>
      <c r="D561"/>
      <c r="E561"/>
    </row>
    <row r="562" spans="1:5" s="31" customFormat="1" x14ac:dyDescent="0.25">
      <c r="A562" s="167"/>
      <c r="C562"/>
      <c r="D562"/>
      <c r="E562"/>
    </row>
    <row r="563" spans="1:5" s="31" customFormat="1" x14ac:dyDescent="0.25">
      <c r="A563" s="167"/>
      <c r="C563"/>
      <c r="D563"/>
      <c r="E563"/>
    </row>
    <row r="564" spans="1:5" s="31" customFormat="1" x14ac:dyDescent="0.25">
      <c r="A564" s="167"/>
      <c r="C564"/>
      <c r="D564"/>
      <c r="E564"/>
    </row>
    <row r="565" spans="1:5" s="31" customFormat="1" x14ac:dyDescent="0.25">
      <c r="A565" s="167"/>
      <c r="C565"/>
      <c r="D565"/>
      <c r="E565"/>
    </row>
    <row r="566" spans="1:5" s="31" customFormat="1" x14ac:dyDescent="0.25">
      <c r="A566" s="167"/>
      <c r="C566"/>
      <c r="D566"/>
      <c r="E566"/>
    </row>
    <row r="567" spans="1:5" s="31" customFormat="1" x14ac:dyDescent="0.25">
      <c r="A567" s="167"/>
      <c r="C567"/>
      <c r="D567"/>
      <c r="E567"/>
    </row>
    <row r="568" spans="1:5" s="31" customFormat="1" x14ac:dyDescent="0.25">
      <c r="A568" s="167"/>
      <c r="C568"/>
      <c r="D568"/>
      <c r="E568"/>
    </row>
    <row r="569" spans="1:5" s="31" customFormat="1" x14ac:dyDescent="0.25">
      <c r="A569" s="167"/>
      <c r="C569"/>
      <c r="D569"/>
      <c r="E569"/>
    </row>
    <row r="570" spans="1:5" s="31" customFormat="1" x14ac:dyDescent="0.25">
      <c r="A570" s="167"/>
      <c r="C570"/>
      <c r="D570"/>
      <c r="E570"/>
    </row>
    <row r="571" spans="1:5" s="31" customFormat="1" x14ac:dyDescent="0.25">
      <c r="A571" s="167"/>
      <c r="C571"/>
      <c r="D571"/>
      <c r="E571"/>
    </row>
    <row r="572" spans="1:5" s="31" customFormat="1" x14ac:dyDescent="0.25">
      <c r="A572" s="167"/>
      <c r="C572"/>
      <c r="D572"/>
      <c r="E572"/>
    </row>
    <row r="573" spans="1:5" s="31" customFormat="1" x14ac:dyDescent="0.25">
      <c r="A573" s="167"/>
      <c r="C573"/>
      <c r="D573"/>
      <c r="E573"/>
    </row>
    <row r="574" spans="1:5" s="31" customFormat="1" x14ac:dyDescent="0.25">
      <c r="A574" s="167"/>
      <c r="C574"/>
      <c r="D574"/>
      <c r="E574"/>
    </row>
    <row r="575" spans="1:5" s="31" customFormat="1" x14ac:dyDescent="0.25">
      <c r="A575" s="167"/>
      <c r="C575"/>
      <c r="D575"/>
      <c r="E575"/>
    </row>
    <row r="576" spans="1:5" s="31" customFormat="1" x14ac:dyDescent="0.25">
      <c r="A576" s="167"/>
      <c r="C576"/>
      <c r="D576"/>
      <c r="E576"/>
    </row>
    <row r="577" spans="1:5" s="31" customFormat="1" x14ac:dyDescent="0.25">
      <c r="A577" s="167"/>
      <c r="C577"/>
      <c r="D577"/>
      <c r="E577"/>
    </row>
    <row r="578" spans="1:5" s="31" customFormat="1" x14ac:dyDescent="0.25">
      <c r="A578" s="167"/>
      <c r="C578"/>
      <c r="D578"/>
      <c r="E578"/>
    </row>
    <row r="579" spans="1:5" s="31" customFormat="1" x14ac:dyDescent="0.25">
      <c r="A579" s="167"/>
      <c r="C579"/>
      <c r="D579"/>
      <c r="E579"/>
    </row>
    <row r="580" spans="1:5" s="31" customFormat="1" x14ac:dyDescent="0.25">
      <c r="A580" s="167"/>
      <c r="C580"/>
      <c r="D580"/>
      <c r="E580"/>
    </row>
    <row r="581" spans="1:5" s="31" customFormat="1" x14ac:dyDescent="0.25">
      <c r="A581" s="167"/>
      <c r="C581"/>
      <c r="D581"/>
      <c r="E581"/>
    </row>
    <row r="582" spans="1:5" s="31" customFormat="1" x14ac:dyDescent="0.25">
      <c r="A582" s="167"/>
      <c r="C582"/>
      <c r="D582"/>
      <c r="E582"/>
    </row>
    <row r="583" spans="1:5" s="31" customFormat="1" x14ac:dyDescent="0.25">
      <c r="A583" s="167"/>
      <c r="C583"/>
      <c r="D583"/>
      <c r="E583"/>
    </row>
    <row r="584" spans="1:5" s="31" customFormat="1" x14ac:dyDescent="0.25">
      <c r="A584" s="167"/>
      <c r="C584"/>
      <c r="D584"/>
      <c r="E584"/>
    </row>
    <row r="585" spans="1:5" s="31" customFormat="1" x14ac:dyDescent="0.25">
      <c r="A585" s="167"/>
      <c r="C585"/>
      <c r="D585"/>
      <c r="E585"/>
    </row>
    <row r="586" spans="1:5" s="31" customFormat="1" x14ac:dyDescent="0.25">
      <c r="A586" s="167"/>
      <c r="C586"/>
      <c r="D586"/>
      <c r="E586"/>
    </row>
    <row r="587" spans="1:5" s="31" customFormat="1" x14ac:dyDescent="0.25">
      <c r="A587" s="167"/>
      <c r="C587"/>
      <c r="D587"/>
      <c r="E587"/>
    </row>
    <row r="588" spans="1:5" s="31" customFormat="1" x14ac:dyDescent="0.25">
      <c r="A588" s="167"/>
      <c r="C588"/>
      <c r="D588"/>
      <c r="E588"/>
    </row>
    <row r="589" spans="1:5" s="31" customFormat="1" x14ac:dyDescent="0.25">
      <c r="A589" s="167"/>
      <c r="C589"/>
      <c r="D589"/>
      <c r="E589"/>
    </row>
    <row r="590" spans="1:5" s="31" customFormat="1" x14ac:dyDescent="0.25">
      <c r="A590" s="167"/>
      <c r="C590"/>
      <c r="D590"/>
      <c r="E590"/>
    </row>
    <row r="591" spans="1:5" s="31" customFormat="1" x14ac:dyDescent="0.25">
      <c r="A591" s="167"/>
      <c r="C591"/>
      <c r="D591"/>
      <c r="E591"/>
    </row>
    <row r="592" spans="1:5" s="31" customFormat="1" x14ac:dyDescent="0.25">
      <c r="A592" s="167"/>
      <c r="C592"/>
      <c r="D592"/>
      <c r="E592"/>
    </row>
    <row r="593" spans="1:5" s="31" customFormat="1" x14ac:dyDescent="0.25">
      <c r="A593" s="167"/>
      <c r="C593"/>
      <c r="D593"/>
      <c r="E593"/>
    </row>
    <row r="594" spans="1:5" s="31" customFormat="1" x14ac:dyDescent="0.25">
      <c r="A594" s="167"/>
      <c r="C594"/>
      <c r="D594"/>
      <c r="E594"/>
    </row>
    <row r="595" spans="1:5" s="31" customFormat="1" x14ac:dyDescent="0.25">
      <c r="A595" s="167"/>
      <c r="C595"/>
      <c r="D595"/>
      <c r="E595"/>
    </row>
    <row r="596" spans="1:5" s="31" customFormat="1" x14ac:dyDescent="0.25">
      <c r="A596" s="167"/>
      <c r="C596"/>
      <c r="D596"/>
      <c r="E596"/>
    </row>
    <row r="597" spans="1:5" s="31" customFormat="1" x14ac:dyDescent="0.25">
      <c r="A597" s="167"/>
      <c r="C597"/>
      <c r="D597"/>
      <c r="E597"/>
    </row>
    <row r="598" spans="1:5" s="31" customFormat="1" x14ac:dyDescent="0.25">
      <c r="A598" s="167"/>
      <c r="C598"/>
      <c r="D598"/>
      <c r="E598"/>
    </row>
    <row r="599" spans="1:5" s="31" customFormat="1" x14ac:dyDescent="0.25">
      <c r="A599" s="167"/>
      <c r="C599"/>
      <c r="D599"/>
      <c r="E599"/>
    </row>
    <row r="600" spans="1:5" s="31" customFormat="1" x14ac:dyDescent="0.25">
      <c r="A600" s="167"/>
      <c r="C600"/>
      <c r="D600"/>
      <c r="E600"/>
    </row>
    <row r="601" spans="1:5" s="31" customFormat="1" x14ac:dyDescent="0.25">
      <c r="A601" s="167"/>
      <c r="C601"/>
      <c r="D601"/>
      <c r="E601"/>
    </row>
    <row r="602" spans="1:5" s="31" customFormat="1" x14ac:dyDescent="0.25">
      <c r="A602" s="167"/>
      <c r="C602"/>
      <c r="D602"/>
      <c r="E602"/>
    </row>
    <row r="603" spans="1:5" s="31" customFormat="1" x14ac:dyDescent="0.25">
      <c r="A603" s="167"/>
      <c r="C603"/>
      <c r="D603"/>
      <c r="E603"/>
    </row>
    <row r="604" spans="1:5" s="31" customFormat="1" x14ac:dyDescent="0.25">
      <c r="A604" s="167"/>
      <c r="C604"/>
      <c r="D604"/>
      <c r="E604"/>
    </row>
    <row r="605" spans="1:5" s="31" customFormat="1" x14ac:dyDescent="0.25">
      <c r="A605" s="167"/>
      <c r="C605"/>
      <c r="D605"/>
      <c r="E605"/>
    </row>
    <row r="606" spans="1:5" s="31" customFormat="1" x14ac:dyDescent="0.25">
      <c r="A606" s="167"/>
      <c r="C606"/>
      <c r="D606"/>
      <c r="E606"/>
    </row>
    <row r="607" spans="1:5" s="31" customFormat="1" x14ac:dyDescent="0.25">
      <c r="A607" s="167"/>
      <c r="C607"/>
      <c r="D607"/>
      <c r="E607"/>
    </row>
    <row r="608" spans="1:5" s="31" customFormat="1" x14ac:dyDescent="0.25">
      <c r="A608" s="167"/>
      <c r="C608"/>
      <c r="D608"/>
      <c r="E608"/>
    </row>
    <row r="609" spans="1:5" s="31" customFormat="1" x14ac:dyDescent="0.25">
      <c r="A609" s="167"/>
      <c r="C609"/>
      <c r="D609"/>
      <c r="E609"/>
    </row>
    <row r="610" spans="1:5" s="31" customFormat="1" x14ac:dyDescent="0.25">
      <c r="A610" s="167"/>
      <c r="C610"/>
      <c r="D610"/>
      <c r="E610"/>
    </row>
    <row r="611" spans="1:5" s="31" customFormat="1" x14ac:dyDescent="0.25">
      <c r="A611" s="167"/>
      <c r="C611"/>
      <c r="D611"/>
      <c r="E611"/>
    </row>
    <row r="612" spans="1:5" s="31" customFormat="1" x14ac:dyDescent="0.25">
      <c r="A612" s="167"/>
      <c r="C612"/>
      <c r="D612"/>
      <c r="E612"/>
    </row>
    <row r="613" spans="1:5" s="31" customFormat="1" x14ac:dyDescent="0.25">
      <c r="A613" s="167"/>
      <c r="C613"/>
      <c r="D613"/>
      <c r="E613"/>
    </row>
    <row r="614" spans="1:5" s="31" customFormat="1" x14ac:dyDescent="0.25">
      <c r="A614" s="167"/>
      <c r="C614"/>
      <c r="D614"/>
      <c r="E614"/>
    </row>
    <row r="615" spans="1:5" s="31" customFormat="1" x14ac:dyDescent="0.25">
      <c r="A615" s="167"/>
      <c r="C615"/>
      <c r="D615"/>
      <c r="E615"/>
    </row>
    <row r="616" spans="1:5" s="31" customFormat="1" x14ac:dyDescent="0.25">
      <c r="A616" s="167"/>
      <c r="C616"/>
      <c r="D616"/>
      <c r="E616"/>
    </row>
    <row r="617" spans="1:5" s="31" customFormat="1" x14ac:dyDescent="0.25">
      <c r="A617" s="167"/>
      <c r="C617"/>
      <c r="D617"/>
      <c r="E617"/>
    </row>
    <row r="618" spans="1:5" s="31" customFormat="1" x14ac:dyDescent="0.25">
      <c r="A618" s="167"/>
      <c r="C618"/>
      <c r="D618"/>
      <c r="E618"/>
    </row>
    <row r="619" spans="1:5" s="31" customFormat="1" x14ac:dyDescent="0.25">
      <c r="A619" s="167"/>
      <c r="C619"/>
      <c r="D619"/>
      <c r="E619"/>
    </row>
    <row r="620" spans="1:5" s="31" customFormat="1" x14ac:dyDescent="0.25">
      <c r="A620" s="167"/>
      <c r="C620"/>
      <c r="D620"/>
      <c r="E620"/>
    </row>
    <row r="621" spans="1:5" s="31" customFormat="1" x14ac:dyDescent="0.25">
      <c r="A621" s="167"/>
      <c r="C621"/>
      <c r="D621"/>
      <c r="E621"/>
    </row>
    <row r="622" spans="1:5" s="31" customFormat="1" x14ac:dyDescent="0.25">
      <c r="A622" s="167"/>
      <c r="C622"/>
      <c r="D622"/>
      <c r="E622"/>
    </row>
    <row r="623" spans="1:5" s="31" customFormat="1" x14ac:dyDescent="0.25">
      <c r="A623" s="167"/>
      <c r="C623"/>
      <c r="D623"/>
      <c r="E623"/>
    </row>
    <row r="624" spans="1:5" s="31" customFormat="1" x14ac:dyDescent="0.25">
      <c r="A624" s="167"/>
      <c r="C624"/>
      <c r="D624"/>
      <c r="E624"/>
    </row>
    <row r="625" spans="1:5" s="31" customFormat="1" x14ac:dyDescent="0.25">
      <c r="A625" s="167"/>
      <c r="C625"/>
      <c r="D625"/>
      <c r="E625"/>
    </row>
    <row r="626" spans="1:5" s="31" customFormat="1" x14ac:dyDescent="0.25">
      <c r="A626" s="167"/>
      <c r="C626"/>
      <c r="D626"/>
      <c r="E626"/>
    </row>
    <row r="627" spans="1:5" s="31" customFormat="1" x14ac:dyDescent="0.25">
      <c r="A627" s="167"/>
      <c r="C627"/>
      <c r="D627"/>
      <c r="E627"/>
    </row>
    <row r="628" spans="1:5" s="31" customFormat="1" x14ac:dyDescent="0.25">
      <c r="A628" s="167"/>
      <c r="C628"/>
      <c r="D628"/>
      <c r="E628"/>
    </row>
    <row r="629" spans="1:5" s="31" customFormat="1" x14ac:dyDescent="0.25">
      <c r="A629" s="167"/>
      <c r="C629"/>
      <c r="D629"/>
      <c r="E629"/>
    </row>
    <row r="630" spans="1:5" s="31" customFormat="1" x14ac:dyDescent="0.25">
      <c r="A630" s="167"/>
      <c r="C630"/>
      <c r="D630"/>
      <c r="E630"/>
    </row>
    <row r="631" spans="1:5" s="31" customFormat="1" x14ac:dyDescent="0.25">
      <c r="A631" s="167"/>
      <c r="C631"/>
      <c r="D631"/>
      <c r="E631"/>
    </row>
    <row r="632" spans="1:5" s="31" customFormat="1" x14ac:dyDescent="0.25">
      <c r="A632" s="167"/>
      <c r="C632"/>
      <c r="D632"/>
      <c r="E632"/>
    </row>
    <row r="633" spans="1:5" s="31" customFormat="1" x14ac:dyDescent="0.25">
      <c r="A633" s="167"/>
      <c r="C633"/>
      <c r="D633"/>
      <c r="E633"/>
    </row>
    <row r="634" spans="1:5" s="31" customFormat="1" x14ac:dyDescent="0.25">
      <c r="A634" s="167"/>
      <c r="C634"/>
      <c r="D634"/>
      <c r="E634"/>
    </row>
    <row r="635" spans="1:5" s="31" customFormat="1" x14ac:dyDescent="0.25">
      <c r="A635" s="167"/>
      <c r="C635"/>
      <c r="D635"/>
      <c r="E635"/>
    </row>
    <row r="636" spans="1:5" s="31" customFormat="1" x14ac:dyDescent="0.25">
      <c r="A636" s="167"/>
      <c r="C636"/>
      <c r="D636"/>
      <c r="E636"/>
    </row>
    <row r="637" spans="1:5" s="31" customFormat="1" x14ac:dyDescent="0.25">
      <c r="A637" s="167"/>
      <c r="C637"/>
      <c r="D637"/>
      <c r="E637"/>
    </row>
    <row r="638" spans="1:5" s="31" customFormat="1" x14ac:dyDescent="0.25">
      <c r="A638" s="167"/>
      <c r="C638"/>
      <c r="D638"/>
      <c r="E638"/>
    </row>
    <row r="639" spans="1:5" s="31" customFormat="1" x14ac:dyDescent="0.25">
      <c r="A639" s="167"/>
      <c r="C639"/>
      <c r="D639"/>
      <c r="E639"/>
    </row>
    <row r="640" spans="1:5" s="31" customFormat="1" x14ac:dyDescent="0.25">
      <c r="A640" s="167"/>
      <c r="C640"/>
      <c r="D640"/>
      <c r="E640"/>
    </row>
    <row r="641" spans="1:5" s="31" customFormat="1" x14ac:dyDescent="0.25">
      <c r="A641" s="167"/>
      <c r="C641"/>
      <c r="D641"/>
      <c r="E641"/>
    </row>
    <row r="642" spans="1:5" s="31" customFormat="1" x14ac:dyDescent="0.25">
      <c r="A642" s="167"/>
      <c r="C642"/>
      <c r="D642"/>
      <c r="E642"/>
    </row>
    <row r="643" spans="1:5" s="31" customFormat="1" x14ac:dyDescent="0.25">
      <c r="A643" s="167"/>
      <c r="C643"/>
      <c r="D643"/>
      <c r="E643"/>
    </row>
    <row r="644" spans="1:5" s="31" customFormat="1" x14ac:dyDescent="0.25">
      <c r="A644" s="167"/>
      <c r="C644"/>
      <c r="D644"/>
      <c r="E644"/>
    </row>
    <row r="645" spans="1:5" s="31" customFormat="1" x14ac:dyDescent="0.25">
      <c r="A645" s="167"/>
      <c r="C645"/>
      <c r="D645"/>
      <c r="E645"/>
    </row>
    <row r="646" spans="1:5" s="31" customFormat="1" x14ac:dyDescent="0.25">
      <c r="A646" s="167"/>
      <c r="C646"/>
      <c r="D646"/>
      <c r="E646"/>
    </row>
    <row r="647" spans="1:5" s="31" customFormat="1" x14ac:dyDescent="0.25">
      <c r="A647" s="167"/>
      <c r="C647"/>
      <c r="D647"/>
      <c r="E647"/>
    </row>
    <row r="648" spans="1:5" s="31" customFormat="1" x14ac:dyDescent="0.25">
      <c r="A648" s="167"/>
      <c r="C648"/>
      <c r="D648"/>
      <c r="E648"/>
    </row>
    <row r="649" spans="1:5" s="31" customFormat="1" x14ac:dyDescent="0.25">
      <c r="A649" s="167"/>
      <c r="C649"/>
      <c r="D649"/>
      <c r="E649"/>
    </row>
    <row r="650" spans="1:5" s="31" customFormat="1" x14ac:dyDescent="0.25">
      <c r="A650" s="167"/>
      <c r="C650"/>
      <c r="D650"/>
      <c r="E650"/>
    </row>
    <row r="651" spans="1:5" s="31" customFormat="1" x14ac:dyDescent="0.25">
      <c r="A651" s="167"/>
      <c r="C651"/>
      <c r="D651"/>
      <c r="E651"/>
    </row>
    <row r="652" spans="1:5" s="31" customFormat="1" x14ac:dyDescent="0.25">
      <c r="A652" s="167"/>
      <c r="C652"/>
      <c r="D652"/>
      <c r="E652"/>
    </row>
    <row r="653" spans="1:5" s="31" customFormat="1" x14ac:dyDescent="0.25">
      <c r="A653" s="167"/>
      <c r="C653"/>
      <c r="D653"/>
      <c r="E653"/>
    </row>
    <row r="654" spans="1:5" s="31" customFormat="1" x14ac:dyDescent="0.25">
      <c r="A654" s="167"/>
      <c r="C654"/>
      <c r="D654"/>
      <c r="E654"/>
    </row>
    <row r="655" spans="1:5" s="31" customFormat="1" x14ac:dyDescent="0.25">
      <c r="A655" s="167"/>
      <c r="C655"/>
      <c r="D655"/>
      <c r="E655"/>
    </row>
    <row r="656" spans="1:5" s="31" customFormat="1" x14ac:dyDescent="0.25">
      <c r="A656" s="167"/>
      <c r="C656"/>
      <c r="D656"/>
      <c r="E656"/>
    </row>
    <row r="657" spans="1:5" s="31" customFormat="1" x14ac:dyDescent="0.25">
      <c r="A657" s="167"/>
      <c r="C657"/>
      <c r="D657"/>
      <c r="E657"/>
    </row>
    <row r="658" spans="1:5" s="31" customFormat="1" x14ac:dyDescent="0.25">
      <c r="A658" s="167"/>
      <c r="C658"/>
      <c r="D658"/>
      <c r="E658"/>
    </row>
    <row r="659" spans="1:5" s="31" customFormat="1" x14ac:dyDescent="0.25">
      <c r="A659" s="167"/>
      <c r="C659"/>
      <c r="D659"/>
      <c r="E659"/>
    </row>
    <row r="660" spans="1:5" s="31" customFormat="1" x14ac:dyDescent="0.25">
      <c r="A660" s="167"/>
      <c r="C660"/>
      <c r="D660"/>
      <c r="E660"/>
    </row>
    <row r="661" spans="1:5" s="31" customFormat="1" x14ac:dyDescent="0.25">
      <c r="A661" s="167"/>
      <c r="C661"/>
      <c r="D661"/>
      <c r="E661"/>
    </row>
    <row r="662" spans="1:5" s="31" customFormat="1" x14ac:dyDescent="0.25">
      <c r="A662" s="167"/>
      <c r="C662"/>
      <c r="D662"/>
      <c r="E662"/>
    </row>
    <row r="663" spans="1:5" s="31" customFormat="1" x14ac:dyDescent="0.25">
      <c r="A663" s="167"/>
      <c r="C663"/>
      <c r="D663"/>
      <c r="E663"/>
    </row>
    <row r="664" spans="1:5" s="31" customFormat="1" x14ac:dyDescent="0.25">
      <c r="A664" s="167"/>
      <c r="C664"/>
      <c r="D664"/>
      <c r="E664"/>
    </row>
    <row r="665" spans="1:5" s="31" customFormat="1" x14ac:dyDescent="0.25">
      <c r="A665" s="167"/>
      <c r="C665"/>
      <c r="D665"/>
      <c r="E665"/>
    </row>
    <row r="666" spans="1:5" s="31" customFormat="1" x14ac:dyDescent="0.25">
      <c r="A666" s="167"/>
      <c r="C666"/>
      <c r="D666"/>
      <c r="E666"/>
    </row>
    <row r="667" spans="1:5" s="31" customFormat="1" x14ac:dyDescent="0.25">
      <c r="A667" s="167"/>
      <c r="C667"/>
      <c r="D667"/>
      <c r="E667"/>
    </row>
    <row r="668" spans="1:5" s="31" customFormat="1" x14ac:dyDescent="0.25">
      <c r="A668" s="167"/>
      <c r="C668"/>
      <c r="D668"/>
      <c r="E668"/>
    </row>
    <row r="669" spans="1:5" s="31" customFormat="1" x14ac:dyDescent="0.25">
      <c r="A669" s="167"/>
      <c r="C669"/>
      <c r="D669"/>
      <c r="E669"/>
    </row>
    <row r="670" spans="1:5" s="31" customFormat="1" x14ac:dyDescent="0.25">
      <c r="A670" s="167"/>
      <c r="C670"/>
      <c r="D670"/>
      <c r="E670"/>
    </row>
    <row r="671" spans="1:5" s="31" customFormat="1" x14ac:dyDescent="0.25">
      <c r="A671" s="167"/>
      <c r="C671"/>
      <c r="D671"/>
      <c r="E671"/>
    </row>
    <row r="672" spans="1:5" s="31" customFormat="1" x14ac:dyDescent="0.25">
      <c r="A672" s="167"/>
      <c r="C672"/>
      <c r="D672"/>
      <c r="E672"/>
    </row>
    <row r="673" spans="1:5" s="31" customFormat="1" x14ac:dyDescent="0.25">
      <c r="A673" s="167"/>
      <c r="C673"/>
      <c r="D673"/>
      <c r="E673"/>
    </row>
    <row r="674" spans="1:5" s="31" customFormat="1" x14ac:dyDescent="0.25">
      <c r="A674" s="167"/>
      <c r="C674"/>
      <c r="D674"/>
      <c r="E674"/>
    </row>
    <row r="675" spans="1:5" s="31" customFormat="1" x14ac:dyDescent="0.25">
      <c r="A675" s="167"/>
      <c r="C675"/>
      <c r="D675"/>
      <c r="E675"/>
    </row>
    <row r="676" spans="1:5" s="31" customFormat="1" x14ac:dyDescent="0.25">
      <c r="A676" s="167"/>
      <c r="C676"/>
      <c r="D676"/>
      <c r="E676"/>
    </row>
    <row r="677" spans="1:5" s="31" customFormat="1" x14ac:dyDescent="0.25">
      <c r="A677" s="167"/>
      <c r="C677"/>
      <c r="D677"/>
      <c r="E677"/>
    </row>
    <row r="678" spans="1:5" s="31" customFormat="1" x14ac:dyDescent="0.25">
      <c r="A678" s="167"/>
      <c r="C678"/>
      <c r="D678"/>
      <c r="E678"/>
    </row>
    <row r="679" spans="1:5" s="31" customFormat="1" x14ac:dyDescent="0.25">
      <c r="A679" s="167"/>
      <c r="C679"/>
      <c r="D679"/>
      <c r="E679"/>
    </row>
    <row r="680" spans="1:5" s="31" customFormat="1" x14ac:dyDescent="0.25">
      <c r="A680" s="167"/>
      <c r="C680"/>
      <c r="D680"/>
      <c r="E680"/>
    </row>
    <row r="681" spans="1:5" s="31" customFormat="1" x14ac:dyDescent="0.25">
      <c r="A681" s="167"/>
      <c r="C681"/>
      <c r="D681"/>
      <c r="E681"/>
    </row>
    <row r="682" spans="1:5" s="31" customFormat="1" x14ac:dyDescent="0.25">
      <c r="A682" s="167"/>
      <c r="C682"/>
      <c r="D682"/>
      <c r="E682"/>
    </row>
    <row r="683" spans="1:5" s="31" customFormat="1" x14ac:dyDescent="0.25">
      <c r="A683" s="167"/>
      <c r="C683"/>
      <c r="D683"/>
      <c r="E683"/>
    </row>
    <row r="684" spans="1:5" s="31" customFormat="1" x14ac:dyDescent="0.25">
      <c r="A684" s="167"/>
      <c r="C684"/>
      <c r="D684"/>
      <c r="E684"/>
    </row>
    <row r="685" spans="1:5" s="31" customFormat="1" x14ac:dyDescent="0.25">
      <c r="A685" s="167"/>
      <c r="C685"/>
      <c r="D685"/>
      <c r="E685"/>
    </row>
    <row r="686" spans="1:5" s="31" customFormat="1" x14ac:dyDescent="0.25">
      <c r="A686" s="167"/>
      <c r="C686"/>
      <c r="D686"/>
      <c r="E686"/>
    </row>
    <row r="687" spans="1:5" s="31" customFormat="1" x14ac:dyDescent="0.25">
      <c r="A687" s="167"/>
      <c r="C687"/>
      <c r="D687"/>
      <c r="E687"/>
    </row>
    <row r="688" spans="1:5" s="31" customFormat="1" x14ac:dyDescent="0.25">
      <c r="A688" s="167"/>
      <c r="C688"/>
      <c r="D688"/>
      <c r="E688"/>
    </row>
    <row r="689" spans="1:5" s="31" customFormat="1" x14ac:dyDescent="0.25">
      <c r="A689" s="167"/>
      <c r="C689"/>
      <c r="D689"/>
      <c r="E689"/>
    </row>
    <row r="690" spans="1:5" s="31" customFormat="1" x14ac:dyDescent="0.25">
      <c r="A690" s="167"/>
      <c r="C690"/>
      <c r="D690"/>
      <c r="E690"/>
    </row>
    <row r="691" spans="1:5" s="31" customFormat="1" x14ac:dyDescent="0.25">
      <c r="A691" s="167"/>
      <c r="C691"/>
      <c r="D691"/>
      <c r="E691"/>
    </row>
    <row r="692" spans="1:5" s="31" customFormat="1" x14ac:dyDescent="0.25">
      <c r="A692" s="167"/>
      <c r="C692"/>
      <c r="D692"/>
      <c r="E692"/>
    </row>
    <row r="693" spans="1:5" s="31" customFormat="1" x14ac:dyDescent="0.25">
      <c r="A693" s="167"/>
      <c r="C693"/>
      <c r="D693"/>
      <c r="E693"/>
    </row>
    <row r="694" spans="1:5" s="31" customFormat="1" x14ac:dyDescent="0.25">
      <c r="A694" s="167"/>
      <c r="C694"/>
      <c r="D694"/>
      <c r="E694"/>
    </row>
    <row r="695" spans="1:5" s="31" customFormat="1" x14ac:dyDescent="0.25">
      <c r="A695" s="167"/>
      <c r="C695"/>
      <c r="D695"/>
      <c r="E695"/>
    </row>
    <row r="696" spans="1:5" s="31" customFormat="1" x14ac:dyDescent="0.25">
      <c r="A696" s="167"/>
      <c r="C696"/>
      <c r="D696"/>
      <c r="E696"/>
    </row>
    <row r="697" spans="1:5" s="31" customFormat="1" x14ac:dyDescent="0.25">
      <c r="A697" s="167"/>
      <c r="C697"/>
      <c r="D697"/>
      <c r="E697"/>
    </row>
    <row r="698" spans="1:5" s="31" customFormat="1" x14ac:dyDescent="0.25">
      <c r="A698" s="167"/>
      <c r="C698"/>
      <c r="D698"/>
      <c r="E698"/>
    </row>
    <row r="699" spans="1:5" s="31" customFormat="1" x14ac:dyDescent="0.25">
      <c r="A699" s="167"/>
      <c r="C699"/>
      <c r="D699"/>
      <c r="E699"/>
    </row>
    <row r="700" spans="1:5" s="31" customFormat="1" x14ac:dyDescent="0.25">
      <c r="A700" s="167"/>
      <c r="C700"/>
      <c r="D700"/>
      <c r="E700"/>
    </row>
    <row r="701" spans="1:5" s="31" customFormat="1" x14ac:dyDescent="0.25">
      <c r="A701" s="167"/>
      <c r="C701"/>
      <c r="D701"/>
      <c r="E701"/>
    </row>
    <row r="702" spans="1:5" s="31" customFormat="1" x14ac:dyDescent="0.25">
      <c r="A702" s="167"/>
      <c r="C702"/>
      <c r="D702"/>
      <c r="E702"/>
    </row>
    <row r="703" spans="1:5" s="31" customFormat="1" x14ac:dyDescent="0.25">
      <c r="A703" s="167"/>
      <c r="C703"/>
      <c r="D703"/>
      <c r="E703"/>
    </row>
    <row r="704" spans="1:5" s="31" customFormat="1" x14ac:dyDescent="0.25">
      <c r="A704" s="167"/>
      <c r="C704"/>
      <c r="D704"/>
      <c r="E704"/>
    </row>
    <row r="705" spans="1:5" s="31" customFormat="1" x14ac:dyDescent="0.25">
      <c r="A705" s="167"/>
      <c r="C705"/>
      <c r="D705"/>
      <c r="E705"/>
    </row>
    <row r="706" spans="1:5" s="31" customFormat="1" x14ac:dyDescent="0.25">
      <c r="A706" s="167"/>
      <c r="C706"/>
      <c r="D706"/>
      <c r="E706"/>
    </row>
    <row r="707" spans="1:5" s="31" customFormat="1" x14ac:dyDescent="0.25">
      <c r="A707" s="167"/>
      <c r="C707"/>
      <c r="D707"/>
      <c r="E707"/>
    </row>
    <row r="708" spans="1:5" s="31" customFormat="1" x14ac:dyDescent="0.25">
      <c r="A708" s="167"/>
      <c r="C708"/>
      <c r="D708"/>
      <c r="E708"/>
    </row>
    <row r="709" spans="1:5" s="31" customFormat="1" x14ac:dyDescent="0.25">
      <c r="A709" s="167"/>
      <c r="C709"/>
      <c r="D709"/>
      <c r="E709"/>
    </row>
    <row r="710" spans="1:5" s="31" customFormat="1" x14ac:dyDescent="0.25">
      <c r="A710" s="167"/>
      <c r="C710"/>
      <c r="D710"/>
      <c r="E710"/>
    </row>
    <row r="711" spans="1:5" s="31" customFormat="1" x14ac:dyDescent="0.25">
      <c r="A711" s="167"/>
      <c r="C711"/>
      <c r="D711"/>
      <c r="E711"/>
    </row>
    <row r="712" spans="1:5" s="31" customFormat="1" x14ac:dyDescent="0.25">
      <c r="A712" s="167"/>
      <c r="C712"/>
      <c r="D712"/>
      <c r="E712"/>
    </row>
    <row r="713" spans="1:5" s="31" customFormat="1" x14ac:dyDescent="0.25">
      <c r="A713" s="167"/>
      <c r="C713"/>
      <c r="D713"/>
      <c r="E713"/>
    </row>
    <row r="714" spans="1:5" s="31" customFormat="1" x14ac:dyDescent="0.25">
      <c r="A714" s="167"/>
      <c r="C714"/>
      <c r="D714"/>
      <c r="E714"/>
    </row>
    <row r="715" spans="1:5" s="31" customFormat="1" x14ac:dyDescent="0.25">
      <c r="A715" s="167"/>
      <c r="C715"/>
      <c r="D715"/>
      <c r="E715"/>
    </row>
    <row r="716" spans="1:5" s="31" customFormat="1" x14ac:dyDescent="0.25">
      <c r="A716" s="167"/>
      <c r="C716"/>
      <c r="D716"/>
      <c r="E716"/>
    </row>
    <row r="717" spans="1:5" s="31" customFormat="1" x14ac:dyDescent="0.25">
      <c r="A717" s="167"/>
      <c r="C717"/>
      <c r="D717"/>
      <c r="E717"/>
    </row>
    <row r="718" spans="1:5" s="31" customFormat="1" x14ac:dyDescent="0.25">
      <c r="A718" s="167"/>
      <c r="C718"/>
      <c r="D718"/>
      <c r="E718"/>
    </row>
    <row r="719" spans="1:5" s="31" customFormat="1" x14ac:dyDescent="0.25">
      <c r="A719" s="167"/>
      <c r="C719"/>
      <c r="D719"/>
      <c r="E719"/>
    </row>
    <row r="720" spans="1:5" s="31" customFormat="1" x14ac:dyDescent="0.25">
      <c r="A720" s="167"/>
      <c r="C720"/>
      <c r="D720"/>
      <c r="E720"/>
    </row>
    <row r="721" spans="1:5" s="31" customFormat="1" x14ac:dyDescent="0.25">
      <c r="A721" s="167"/>
      <c r="C721"/>
      <c r="D721"/>
      <c r="E721"/>
    </row>
    <row r="722" spans="1:5" s="31" customFormat="1" x14ac:dyDescent="0.25">
      <c r="A722" s="167"/>
      <c r="C722"/>
      <c r="D722"/>
      <c r="E722"/>
    </row>
    <row r="723" spans="1:5" s="31" customFormat="1" x14ac:dyDescent="0.25">
      <c r="A723" s="167"/>
      <c r="C723"/>
      <c r="D723"/>
      <c r="E723"/>
    </row>
    <row r="724" spans="1:5" s="31" customFormat="1" x14ac:dyDescent="0.25">
      <c r="A724" s="167"/>
      <c r="C724"/>
      <c r="D724"/>
      <c r="E724"/>
    </row>
    <row r="725" spans="1:5" s="31" customFormat="1" x14ac:dyDescent="0.25">
      <c r="A725" s="167"/>
      <c r="C725"/>
      <c r="D725"/>
      <c r="E725"/>
    </row>
    <row r="726" spans="1:5" s="31" customFormat="1" x14ac:dyDescent="0.25">
      <c r="A726" s="167"/>
      <c r="C726"/>
      <c r="D726"/>
      <c r="E726"/>
    </row>
    <row r="727" spans="1:5" s="31" customFormat="1" x14ac:dyDescent="0.25">
      <c r="A727" s="167"/>
      <c r="C727"/>
      <c r="D727"/>
      <c r="E727"/>
    </row>
    <row r="728" spans="1:5" s="31" customFormat="1" x14ac:dyDescent="0.25">
      <c r="A728" s="167"/>
      <c r="C728"/>
      <c r="D728"/>
      <c r="E728"/>
    </row>
    <row r="729" spans="1:5" s="31" customFormat="1" x14ac:dyDescent="0.25">
      <c r="A729" s="167"/>
      <c r="C729"/>
      <c r="D729"/>
      <c r="E729"/>
    </row>
    <row r="730" spans="1:5" s="31" customFormat="1" x14ac:dyDescent="0.25">
      <c r="A730" s="167"/>
      <c r="C730"/>
      <c r="D730"/>
      <c r="E730"/>
    </row>
    <row r="731" spans="1:5" s="31" customFormat="1" x14ac:dyDescent="0.25">
      <c r="A731" s="167"/>
      <c r="C731"/>
      <c r="D731"/>
      <c r="E731"/>
    </row>
    <row r="732" spans="1:5" s="31" customFormat="1" x14ac:dyDescent="0.25">
      <c r="A732" s="167"/>
      <c r="C732"/>
      <c r="D732"/>
      <c r="E732"/>
    </row>
    <row r="733" spans="1:5" s="31" customFormat="1" x14ac:dyDescent="0.25">
      <c r="A733" s="167"/>
      <c r="C733"/>
      <c r="D733"/>
      <c r="E733"/>
    </row>
    <row r="734" spans="1:5" s="31" customFormat="1" x14ac:dyDescent="0.25">
      <c r="A734" s="167"/>
      <c r="C734"/>
      <c r="D734"/>
      <c r="E734"/>
    </row>
    <row r="735" spans="1:5" s="31" customFormat="1" x14ac:dyDescent="0.25">
      <c r="A735" s="167"/>
      <c r="C735"/>
      <c r="D735"/>
      <c r="E735"/>
    </row>
    <row r="736" spans="1:5" s="31" customFormat="1" x14ac:dyDescent="0.25">
      <c r="A736" s="167"/>
      <c r="C736"/>
      <c r="D736"/>
      <c r="E736"/>
    </row>
    <row r="737" spans="1:5" s="31" customFormat="1" x14ac:dyDescent="0.25">
      <c r="A737" s="167"/>
      <c r="C737"/>
      <c r="D737"/>
      <c r="E737"/>
    </row>
    <row r="738" spans="1:5" s="31" customFormat="1" x14ac:dyDescent="0.25">
      <c r="A738" s="167"/>
      <c r="C738"/>
      <c r="D738"/>
      <c r="E738"/>
    </row>
    <row r="739" spans="1:5" s="31" customFormat="1" x14ac:dyDescent="0.25">
      <c r="A739" s="167"/>
      <c r="C739"/>
      <c r="D739"/>
      <c r="E739"/>
    </row>
    <row r="740" spans="1:5" s="31" customFormat="1" x14ac:dyDescent="0.25">
      <c r="A740" s="167"/>
      <c r="C740"/>
      <c r="D740"/>
      <c r="E740"/>
    </row>
    <row r="741" spans="1:5" s="31" customFormat="1" x14ac:dyDescent="0.25">
      <c r="A741" s="167"/>
      <c r="C741"/>
      <c r="D741"/>
      <c r="E741"/>
    </row>
    <row r="742" spans="1:5" s="31" customFormat="1" x14ac:dyDescent="0.25">
      <c r="A742" s="167"/>
      <c r="C742"/>
      <c r="D742"/>
      <c r="E742"/>
    </row>
    <row r="743" spans="1:5" s="31" customFormat="1" x14ac:dyDescent="0.25">
      <c r="A743" s="167"/>
      <c r="C743"/>
      <c r="D743"/>
      <c r="E743"/>
    </row>
    <row r="744" spans="1:5" s="31" customFormat="1" x14ac:dyDescent="0.25">
      <c r="A744" s="167"/>
      <c r="C744"/>
      <c r="D744"/>
      <c r="E744"/>
    </row>
    <row r="745" spans="1:5" s="31" customFormat="1" x14ac:dyDescent="0.25">
      <c r="A745" s="167"/>
      <c r="C745"/>
      <c r="D745"/>
      <c r="E745"/>
    </row>
    <row r="746" spans="1:5" s="31" customFormat="1" x14ac:dyDescent="0.25">
      <c r="A746" s="167"/>
      <c r="C746"/>
      <c r="D746"/>
      <c r="E746"/>
    </row>
    <row r="747" spans="1:5" s="31" customFormat="1" x14ac:dyDescent="0.25">
      <c r="A747" s="167"/>
      <c r="C747"/>
      <c r="D747"/>
      <c r="E747"/>
    </row>
    <row r="748" spans="1:5" s="31" customFormat="1" x14ac:dyDescent="0.25">
      <c r="A748" s="167"/>
      <c r="C748"/>
      <c r="D748"/>
      <c r="E748"/>
    </row>
    <row r="749" spans="1:5" s="31" customFormat="1" x14ac:dyDescent="0.25">
      <c r="A749" s="167"/>
      <c r="C749"/>
      <c r="D749"/>
      <c r="E749"/>
    </row>
    <row r="750" spans="1:5" s="31" customFormat="1" x14ac:dyDescent="0.25">
      <c r="A750" s="167"/>
      <c r="C750"/>
      <c r="D750"/>
      <c r="E750"/>
    </row>
    <row r="751" spans="1:5" s="31" customFormat="1" x14ac:dyDescent="0.25">
      <c r="A751" s="167"/>
      <c r="C751"/>
      <c r="D751"/>
      <c r="E751"/>
    </row>
    <row r="752" spans="1:5" s="31" customFormat="1" x14ac:dyDescent="0.25">
      <c r="A752" s="167"/>
      <c r="C752"/>
      <c r="D752"/>
      <c r="E752"/>
    </row>
    <row r="753" spans="1:5" s="31" customFormat="1" x14ac:dyDescent="0.25">
      <c r="A753" s="167"/>
      <c r="C753"/>
      <c r="D753"/>
      <c r="E753"/>
    </row>
    <row r="754" spans="1:5" s="31" customFormat="1" x14ac:dyDescent="0.25">
      <c r="A754" s="167"/>
      <c r="C754"/>
      <c r="D754"/>
      <c r="E754"/>
    </row>
    <row r="755" spans="1:5" s="31" customFormat="1" x14ac:dyDescent="0.25">
      <c r="A755" s="167"/>
      <c r="C755"/>
      <c r="D755"/>
      <c r="E755"/>
    </row>
    <row r="756" spans="1:5" s="31" customFormat="1" x14ac:dyDescent="0.25">
      <c r="A756" s="167"/>
      <c r="C756"/>
      <c r="D756"/>
      <c r="E756"/>
    </row>
    <row r="757" spans="1:5" s="31" customFormat="1" x14ac:dyDescent="0.25">
      <c r="A757" s="167"/>
      <c r="C757"/>
      <c r="D757"/>
      <c r="E757"/>
    </row>
    <row r="758" spans="1:5" s="31" customFormat="1" x14ac:dyDescent="0.25">
      <c r="A758" s="167"/>
      <c r="C758"/>
      <c r="D758"/>
      <c r="E758"/>
    </row>
    <row r="759" spans="1:5" s="31" customFormat="1" x14ac:dyDescent="0.25">
      <c r="A759" s="167"/>
      <c r="C759"/>
      <c r="D759"/>
      <c r="E759"/>
    </row>
    <row r="760" spans="1:5" s="31" customFormat="1" x14ac:dyDescent="0.25">
      <c r="A760" s="167"/>
      <c r="C760"/>
      <c r="D760"/>
      <c r="E760"/>
    </row>
    <row r="761" spans="1:5" s="31" customFormat="1" x14ac:dyDescent="0.25">
      <c r="A761" s="167"/>
      <c r="C761"/>
      <c r="D761"/>
      <c r="E761"/>
    </row>
    <row r="762" spans="1:5" s="31" customFormat="1" x14ac:dyDescent="0.25">
      <c r="A762" s="167"/>
      <c r="C762"/>
      <c r="D762"/>
      <c r="E762"/>
    </row>
    <row r="763" spans="1:5" s="31" customFormat="1" x14ac:dyDescent="0.25">
      <c r="A763" s="167"/>
      <c r="C763"/>
      <c r="D763"/>
      <c r="E763"/>
    </row>
    <row r="764" spans="1:5" s="31" customFormat="1" x14ac:dyDescent="0.25">
      <c r="A764" s="167"/>
      <c r="C764"/>
      <c r="D764"/>
      <c r="E764"/>
    </row>
    <row r="765" spans="1:5" s="31" customFormat="1" x14ac:dyDescent="0.25">
      <c r="A765" s="167"/>
      <c r="C765"/>
      <c r="D765"/>
      <c r="E765"/>
    </row>
    <row r="766" spans="1:5" s="31" customFormat="1" x14ac:dyDescent="0.25">
      <c r="A766" s="167"/>
      <c r="C766"/>
      <c r="D766"/>
      <c r="E766"/>
    </row>
    <row r="767" spans="1:5" s="31" customFormat="1" x14ac:dyDescent="0.25">
      <c r="A767" s="167"/>
      <c r="C767"/>
      <c r="D767"/>
      <c r="E767"/>
    </row>
    <row r="768" spans="1:5" s="31" customFormat="1" x14ac:dyDescent="0.25">
      <c r="A768" s="167"/>
      <c r="C768"/>
      <c r="D768"/>
      <c r="E768"/>
    </row>
    <row r="769" spans="1:5" s="31" customFormat="1" x14ac:dyDescent="0.25">
      <c r="A769" s="167"/>
      <c r="C769"/>
      <c r="D769"/>
      <c r="E769"/>
    </row>
    <row r="770" spans="1:5" s="31" customFormat="1" x14ac:dyDescent="0.25">
      <c r="A770" s="167"/>
      <c r="C770"/>
      <c r="D770"/>
      <c r="E770"/>
    </row>
    <row r="771" spans="1:5" s="31" customFormat="1" x14ac:dyDescent="0.25">
      <c r="A771" s="167"/>
      <c r="C771"/>
      <c r="D771"/>
      <c r="E771"/>
    </row>
    <row r="772" spans="1:5" s="31" customFormat="1" x14ac:dyDescent="0.25">
      <c r="A772" s="167"/>
      <c r="C772"/>
      <c r="D772"/>
      <c r="E772"/>
    </row>
    <row r="773" spans="1:5" s="31" customFormat="1" x14ac:dyDescent="0.25">
      <c r="A773" s="167"/>
      <c r="C773"/>
      <c r="D773"/>
      <c r="E773"/>
    </row>
    <row r="774" spans="1:5" s="31" customFormat="1" x14ac:dyDescent="0.25">
      <c r="A774" s="167"/>
      <c r="C774"/>
      <c r="D774"/>
      <c r="E774"/>
    </row>
    <row r="775" spans="1:5" s="31" customFormat="1" x14ac:dyDescent="0.25">
      <c r="A775" s="167"/>
      <c r="C775"/>
      <c r="D775"/>
      <c r="E775"/>
    </row>
    <row r="776" spans="1:5" s="31" customFormat="1" x14ac:dyDescent="0.25">
      <c r="A776" s="167"/>
      <c r="C776"/>
      <c r="D776"/>
      <c r="E776"/>
    </row>
    <row r="777" spans="1:5" s="31" customFormat="1" x14ac:dyDescent="0.25">
      <c r="A777" s="167"/>
      <c r="C777"/>
      <c r="D777"/>
      <c r="E777"/>
    </row>
    <row r="778" spans="1:5" s="31" customFormat="1" x14ac:dyDescent="0.25">
      <c r="A778" s="167"/>
      <c r="C778"/>
      <c r="D778"/>
      <c r="E778"/>
    </row>
    <row r="779" spans="1:5" s="31" customFormat="1" x14ac:dyDescent="0.25">
      <c r="A779" s="167"/>
      <c r="C779"/>
      <c r="D779"/>
      <c r="E779"/>
    </row>
    <row r="780" spans="1:5" s="31" customFormat="1" x14ac:dyDescent="0.25">
      <c r="A780" s="167"/>
      <c r="C780"/>
      <c r="D780"/>
      <c r="E780"/>
    </row>
    <row r="781" spans="1:5" s="31" customFormat="1" x14ac:dyDescent="0.25">
      <c r="A781" s="167"/>
      <c r="C781"/>
      <c r="D781"/>
      <c r="E781"/>
    </row>
    <row r="782" spans="1:5" s="31" customFormat="1" x14ac:dyDescent="0.25">
      <c r="A782" s="167"/>
      <c r="C782"/>
      <c r="D782"/>
      <c r="E782"/>
    </row>
    <row r="783" spans="1:5" s="31" customFormat="1" x14ac:dyDescent="0.25">
      <c r="A783" s="167"/>
      <c r="C783"/>
      <c r="D783"/>
      <c r="E783"/>
    </row>
    <row r="784" spans="1:5" s="31" customFormat="1" x14ac:dyDescent="0.25">
      <c r="A784" s="167"/>
      <c r="C784"/>
      <c r="D784"/>
      <c r="E784"/>
    </row>
    <row r="785" spans="1:5" s="31" customFormat="1" x14ac:dyDescent="0.25">
      <c r="A785" s="167"/>
      <c r="C785"/>
      <c r="D785"/>
      <c r="E785"/>
    </row>
    <row r="786" spans="1:5" s="31" customFormat="1" x14ac:dyDescent="0.25">
      <c r="A786" s="167"/>
      <c r="C786"/>
      <c r="D786"/>
      <c r="E786"/>
    </row>
    <row r="787" spans="1:5" s="31" customFormat="1" x14ac:dyDescent="0.25">
      <c r="A787" s="167"/>
      <c r="C787"/>
      <c r="D787"/>
      <c r="E787"/>
    </row>
    <row r="788" spans="1:5" s="31" customFormat="1" x14ac:dyDescent="0.25">
      <c r="A788" s="167"/>
      <c r="C788"/>
      <c r="D788"/>
      <c r="E788"/>
    </row>
    <row r="789" spans="1:5" s="31" customFormat="1" x14ac:dyDescent="0.25">
      <c r="A789" s="167"/>
      <c r="C789"/>
      <c r="D789"/>
      <c r="E789"/>
    </row>
    <row r="790" spans="1:5" s="31" customFormat="1" x14ac:dyDescent="0.25">
      <c r="A790" s="167"/>
      <c r="C790"/>
      <c r="D790"/>
      <c r="E790"/>
    </row>
    <row r="791" spans="1:5" s="31" customFormat="1" x14ac:dyDescent="0.25">
      <c r="A791" s="167"/>
      <c r="C791"/>
      <c r="D791"/>
      <c r="E791"/>
    </row>
    <row r="792" spans="1:5" s="31" customFormat="1" x14ac:dyDescent="0.25">
      <c r="A792" s="167"/>
      <c r="C792"/>
      <c r="D792"/>
      <c r="E792"/>
    </row>
    <row r="793" spans="1:5" s="31" customFormat="1" x14ac:dyDescent="0.25">
      <c r="A793" s="167"/>
      <c r="C793"/>
      <c r="D793"/>
      <c r="E793"/>
    </row>
    <row r="794" spans="1:5" s="31" customFormat="1" x14ac:dyDescent="0.25">
      <c r="A794" s="167"/>
      <c r="C794"/>
      <c r="D794"/>
      <c r="E794"/>
    </row>
    <row r="795" spans="1:5" s="31" customFormat="1" x14ac:dyDescent="0.25">
      <c r="A795" s="167"/>
      <c r="C795"/>
      <c r="D795"/>
      <c r="E795"/>
    </row>
    <row r="796" spans="1:5" s="31" customFormat="1" x14ac:dyDescent="0.25">
      <c r="A796" s="167"/>
      <c r="C796"/>
      <c r="D796"/>
      <c r="E796"/>
    </row>
    <row r="797" spans="1:5" s="31" customFormat="1" x14ac:dyDescent="0.25">
      <c r="A797" s="167"/>
      <c r="C797"/>
      <c r="D797"/>
      <c r="E797"/>
    </row>
    <row r="798" spans="1:5" s="31" customFormat="1" x14ac:dyDescent="0.25">
      <c r="A798" s="167"/>
      <c r="C798"/>
      <c r="D798"/>
      <c r="E798"/>
    </row>
    <row r="799" spans="1:5" s="31" customFormat="1" x14ac:dyDescent="0.25">
      <c r="A799" s="167"/>
      <c r="C799"/>
      <c r="D799"/>
      <c r="E799"/>
    </row>
    <row r="800" spans="1:5" s="31" customFormat="1" x14ac:dyDescent="0.25">
      <c r="A800" s="167"/>
      <c r="C800"/>
      <c r="D800"/>
      <c r="E800"/>
    </row>
    <row r="801" spans="1:5" s="31" customFormat="1" x14ac:dyDescent="0.25">
      <c r="A801" s="167"/>
      <c r="C801"/>
      <c r="D801"/>
      <c r="E801"/>
    </row>
    <row r="802" spans="1:5" s="31" customFormat="1" x14ac:dyDescent="0.25">
      <c r="A802" s="167"/>
      <c r="C802"/>
      <c r="D802"/>
      <c r="E802"/>
    </row>
    <row r="803" spans="1:5" s="31" customFormat="1" x14ac:dyDescent="0.25">
      <c r="A803" s="167"/>
      <c r="C803"/>
      <c r="D803"/>
      <c r="E803"/>
    </row>
    <row r="804" spans="1:5" s="31" customFormat="1" x14ac:dyDescent="0.25">
      <c r="A804" s="167"/>
      <c r="C804"/>
      <c r="D804"/>
      <c r="E804"/>
    </row>
    <row r="805" spans="1:5" s="31" customFormat="1" x14ac:dyDescent="0.25">
      <c r="A805" s="167"/>
      <c r="C805"/>
      <c r="D805"/>
      <c r="E805"/>
    </row>
    <row r="806" spans="1:5" s="31" customFormat="1" x14ac:dyDescent="0.25">
      <c r="A806" s="167"/>
      <c r="C806"/>
      <c r="D806"/>
      <c r="E806"/>
    </row>
    <row r="807" spans="1:5" s="31" customFormat="1" x14ac:dyDescent="0.25">
      <c r="A807" s="167"/>
      <c r="C807"/>
      <c r="D807"/>
      <c r="E807"/>
    </row>
    <row r="808" spans="1:5" s="31" customFormat="1" x14ac:dyDescent="0.25">
      <c r="A808" s="167"/>
      <c r="C808"/>
      <c r="D808"/>
      <c r="E808"/>
    </row>
    <row r="809" spans="1:5" s="31" customFormat="1" x14ac:dyDescent="0.25">
      <c r="A809" s="167"/>
      <c r="C809"/>
      <c r="D809"/>
      <c r="E809"/>
    </row>
    <row r="810" spans="1:5" s="31" customFormat="1" x14ac:dyDescent="0.25">
      <c r="A810" s="167"/>
      <c r="C810"/>
      <c r="D810"/>
      <c r="E810"/>
    </row>
    <row r="811" spans="1:5" s="31" customFormat="1" x14ac:dyDescent="0.25">
      <c r="A811" s="167"/>
      <c r="C811"/>
      <c r="D811"/>
      <c r="E811"/>
    </row>
    <row r="812" spans="1:5" s="31" customFormat="1" x14ac:dyDescent="0.25">
      <c r="A812" s="167"/>
      <c r="C812"/>
      <c r="D812"/>
      <c r="E812"/>
    </row>
    <row r="813" spans="1:5" s="31" customFormat="1" x14ac:dyDescent="0.25">
      <c r="A813" s="167"/>
      <c r="C813"/>
      <c r="D813"/>
      <c r="E813"/>
    </row>
    <row r="814" spans="1:5" s="31" customFormat="1" x14ac:dyDescent="0.25">
      <c r="A814" s="167"/>
      <c r="C814"/>
      <c r="D814"/>
      <c r="E814"/>
    </row>
    <row r="815" spans="1:5" s="31" customFormat="1" x14ac:dyDescent="0.25">
      <c r="A815" s="167"/>
      <c r="C815"/>
      <c r="D815"/>
      <c r="E815"/>
    </row>
    <row r="816" spans="1:5" s="31" customFormat="1" x14ac:dyDescent="0.25">
      <c r="A816" s="167"/>
      <c r="C816"/>
      <c r="D816"/>
      <c r="E816"/>
    </row>
    <row r="817" spans="1:5" s="31" customFormat="1" x14ac:dyDescent="0.25">
      <c r="A817" s="167"/>
      <c r="C817"/>
      <c r="D817"/>
      <c r="E817"/>
    </row>
    <row r="818" spans="1:5" s="31" customFormat="1" x14ac:dyDescent="0.25">
      <c r="A818" s="167"/>
      <c r="C818"/>
      <c r="D818"/>
      <c r="E818"/>
    </row>
    <row r="819" spans="1:5" s="31" customFormat="1" x14ac:dyDescent="0.25">
      <c r="A819" s="167"/>
      <c r="C819"/>
      <c r="D819"/>
      <c r="E819"/>
    </row>
    <row r="820" spans="1:5" s="31" customFormat="1" x14ac:dyDescent="0.25">
      <c r="A820" s="167"/>
      <c r="C820"/>
      <c r="D820"/>
      <c r="E820"/>
    </row>
    <row r="821" spans="1:5" s="31" customFormat="1" x14ac:dyDescent="0.25">
      <c r="A821" s="167"/>
      <c r="C821"/>
      <c r="D821"/>
      <c r="E821"/>
    </row>
    <row r="822" spans="1:5" s="31" customFormat="1" x14ac:dyDescent="0.25">
      <c r="A822" s="167"/>
      <c r="C822"/>
      <c r="D822"/>
      <c r="E822"/>
    </row>
    <row r="823" spans="1:5" s="31" customFormat="1" x14ac:dyDescent="0.25">
      <c r="A823" s="167"/>
      <c r="C823"/>
      <c r="D823"/>
      <c r="E823"/>
    </row>
    <row r="824" spans="1:5" s="31" customFormat="1" x14ac:dyDescent="0.25">
      <c r="A824" s="167"/>
      <c r="C824"/>
      <c r="D824"/>
      <c r="E824"/>
    </row>
    <row r="825" spans="1:5" s="31" customFormat="1" x14ac:dyDescent="0.25">
      <c r="A825" s="167"/>
      <c r="C825"/>
      <c r="D825"/>
      <c r="E825"/>
    </row>
    <row r="826" spans="1:5" s="31" customFormat="1" x14ac:dyDescent="0.25">
      <c r="A826" s="167"/>
      <c r="C826"/>
      <c r="D826"/>
      <c r="E826"/>
    </row>
    <row r="827" spans="1:5" s="31" customFormat="1" x14ac:dyDescent="0.25">
      <c r="A827" s="167"/>
      <c r="C827"/>
      <c r="D827"/>
      <c r="E827"/>
    </row>
    <row r="828" spans="1:5" s="31" customFormat="1" x14ac:dyDescent="0.25">
      <c r="A828" s="167"/>
      <c r="C828"/>
      <c r="D828"/>
      <c r="E828"/>
    </row>
    <row r="829" spans="1:5" s="31" customFormat="1" x14ac:dyDescent="0.25">
      <c r="A829" s="167"/>
      <c r="C829"/>
      <c r="D829"/>
      <c r="E829"/>
    </row>
    <row r="830" spans="1:5" s="31" customFormat="1" x14ac:dyDescent="0.25">
      <c r="A830" s="167"/>
      <c r="C830"/>
      <c r="D830"/>
      <c r="E830"/>
    </row>
    <row r="831" spans="1:5" s="31" customFormat="1" x14ac:dyDescent="0.25">
      <c r="A831" s="167"/>
      <c r="C831"/>
      <c r="D831"/>
      <c r="E831"/>
    </row>
    <row r="832" spans="1:5" s="31" customFormat="1" x14ac:dyDescent="0.25">
      <c r="A832" s="167"/>
      <c r="C832"/>
      <c r="D832"/>
      <c r="E832"/>
    </row>
    <row r="833" spans="1:5" s="31" customFormat="1" x14ac:dyDescent="0.25">
      <c r="A833" s="167"/>
      <c r="C833"/>
      <c r="D833"/>
      <c r="E833"/>
    </row>
    <row r="834" spans="1:5" s="31" customFormat="1" x14ac:dyDescent="0.25">
      <c r="A834" s="167"/>
      <c r="C834"/>
      <c r="D834"/>
      <c r="E834"/>
    </row>
    <row r="835" spans="1:5" s="31" customFormat="1" x14ac:dyDescent="0.25">
      <c r="A835" s="167"/>
      <c r="C835"/>
      <c r="D835"/>
      <c r="E835"/>
    </row>
    <row r="836" spans="1:5" s="31" customFormat="1" x14ac:dyDescent="0.25">
      <c r="A836" s="167"/>
      <c r="C836"/>
      <c r="D836"/>
      <c r="E836"/>
    </row>
    <row r="837" spans="1:5" s="31" customFormat="1" x14ac:dyDescent="0.25">
      <c r="A837" s="167"/>
      <c r="C837"/>
      <c r="D837"/>
      <c r="E837"/>
    </row>
    <row r="838" spans="1:5" s="31" customFormat="1" x14ac:dyDescent="0.25">
      <c r="A838" s="167"/>
      <c r="C838"/>
      <c r="D838"/>
      <c r="E838"/>
    </row>
    <row r="839" spans="1:5" s="31" customFormat="1" x14ac:dyDescent="0.25">
      <c r="A839" s="167"/>
      <c r="C839"/>
      <c r="D839"/>
      <c r="E839"/>
    </row>
    <row r="840" spans="1:5" s="31" customFormat="1" x14ac:dyDescent="0.25">
      <c r="A840" s="167"/>
      <c r="C840"/>
      <c r="D840"/>
      <c r="E840"/>
    </row>
    <row r="841" spans="1:5" s="31" customFormat="1" x14ac:dyDescent="0.25">
      <c r="A841" s="167"/>
      <c r="C841"/>
      <c r="D841"/>
      <c r="E841"/>
    </row>
    <row r="842" spans="1:5" s="31" customFormat="1" x14ac:dyDescent="0.25">
      <c r="A842" s="167"/>
      <c r="C842"/>
      <c r="D842"/>
      <c r="E842"/>
    </row>
    <row r="843" spans="1:5" s="31" customFormat="1" x14ac:dyDescent="0.25">
      <c r="A843" s="167"/>
      <c r="C843"/>
      <c r="D843"/>
      <c r="E843"/>
    </row>
    <row r="844" spans="1:5" s="31" customFormat="1" x14ac:dyDescent="0.25">
      <c r="A844" s="167"/>
      <c r="C844"/>
      <c r="D844"/>
      <c r="E844"/>
    </row>
    <row r="845" spans="1:5" s="31" customFormat="1" x14ac:dyDescent="0.25">
      <c r="A845" s="167"/>
      <c r="C845"/>
      <c r="D845"/>
      <c r="E845"/>
    </row>
    <row r="846" spans="1:5" s="31" customFormat="1" x14ac:dyDescent="0.25">
      <c r="A846" s="167"/>
      <c r="C846"/>
      <c r="D846"/>
      <c r="E846"/>
    </row>
    <row r="847" spans="1:5" s="31" customFormat="1" x14ac:dyDescent="0.25">
      <c r="A847" s="167"/>
      <c r="C847"/>
      <c r="D847"/>
      <c r="E847"/>
    </row>
    <row r="848" spans="1:5" s="31" customFormat="1" x14ac:dyDescent="0.25">
      <c r="A848" s="167"/>
      <c r="C848"/>
      <c r="D848"/>
      <c r="E848"/>
    </row>
    <row r="849" spans="1:5" s="31" customFormat="1" x14ac:dyDescent="0.25">
      <c r="A849" s="167"/>
      <c r="C849"/>
      <c r="D849"/>
      <c r="E849"/>
    </row>
    <row r="850" spans="1:5" s="31" customFormat="1" x14ac:dyDescent="0.25">
      <c r="A850" s="167"/>
      <c r="C850"/>
      <c r="D850"/>
      <c r="E850"/>
    </row>
    <row r="851" spans="1:5" s="31" customFormat="1" x14ac:dyDescent="0.25">
      <c r="A851" s="167"/>
      <c r="C851"/>
      <c r="D851"/>
      <c r="E851"/>
    </row>
    <row r="852" spans="1:5" s="31" customFormat="1" x14ac:dyDescent="0.25">
      <c r="A852" s="167"/>
      <c r="C852"/>
      <c r="D852"/>
      <c r="E852"/>
    </row>
    <row r="853" spans="1:5" s="31" customFormat="1" x14ac:dyDescent="0.25">
      <c r="A853" s="167"/>
      <c r="C853"/>
      <c r="D853"/>
      <c r="E853"/>
    </row>
    <row r="854" spans="1:5" s="31" customFormat="1" x14ac:dyDescent="0.25">
      <c r="A854" s="167"/>
      <c r="C854"/>
      <c r="D854"/>
      <c r="E854"/>
    </row>
    <row r="855" spans="1:5" s="31" customFormat="1" x14ac:dyDescent="0.25">
      <c r="A855" s="167"/>
      <c r="C855"/>
      <c r="D855"/>
      <c r="E855"/>
    </row>
    <row r="856" spans="1:5" s="31" customFormat="1" x14ac:dyDescent="0.25">
      <c r="A856" s="167"/>
      <c r="C856"/>
      <c r="D856"/>
      <c r="E856"/>
    </row>
    <row r="857" spans="1:5" s="31" customFormat="1" x14ac:dyDescent="0.25">
      <c r="A857" s="167"/>
      <c r="C857"/>
      <c r="D857"/>
      <c r="E857"/>
    </row>
    <row r="858" spans="1:5" s="31" customFormat="1" x14ac:dyDescent="0.25">
      <c r="A858" s="167"/>
      <c r="C858"/>
      <c r="D858"/>
      <c r="E858"/>
    </row>
    <row r="859" spans="1:5" s="31" customFormat="1" x14ac:dyDescent="0.25">
      <c r="A859" s="167"/>
      <c r="C859"/>
      <c r="D859"/>
      <c r="E859"/>
    </row>
    <row r="860" spans="1:5" s="31" customFormat="1" x14ac:dyDescent="0.25">
      <c r="A860" s="167"/>
      <c r="C860"/>
      <c r="D860"/>
      <c r="E860"/>
    </row>
    <row r="861" spans="1:5" s="31" customFormat="1" x14ac:dyDescent="0.25">
      <c r="A861" s="167"/>
      <c r="C861"/>
      <c r="D861"/>
      <c r="E861"/>
    </row>
    <row r="862" spans="1:5" s="31" customFormat="1" x14ac:dyDescent="0.25">
      <c r="A862" s="167"/>
      <c r="C862"/>
      <c r="D862"/>
      <c r="E862"/>
    </row>
    <row r="863" spans="1:5" s="31" customFormat="1" x14ac:dyDescent="0.25">
      <c r="A863" s="167"/>
      <c r="C863"/>
      <c r="D863"/>
      <c r="E863"/>
    </row>
    <row r="864" spans="1:5" s="31" customFormat="1" x14ac:dyDescent="0.25">
      <c r="A864" s="167"/>
      <c r="C864"/>
      <c r="D864"/>
      <c r="E864"/>
    </row>
    <row r="865" spans="1:5" s="31" customFormat="1" x14ac:dyDescent="0.25">
      <c r="A865" s="167"/>
      <c r="C865"/>
      <c r="D865"/>
      <c r="E865"/>
    </row>
    <row r="866" spans="1:5" s="31" customFormat="1" x14ac:dyDescent="0.25">
      <c r="A866" s="167"/>
      <c r="C866"/>
      <c r="D866"/>
      <c r="E866"/>
    </row>
    <row r="867" spans="1:5" s="31" customFormat="1" x14ac:dyDescent="0.25">
      <c r="A867" s="167"/>
      <c r="C867"/>
      <c r="D867"/>
      <c r="E867"/>
    </row>
    <row r="868" spans="1:5" s="31" customFormat="1" x14ac:dyDescent="0.25">
      <c r="A868" s="167"/>
      <c r="C868"/>
      <c r="D868"/>
      <c r="E868"/>
    </row>
    <row r="869" spans="1:5" s="31" customFormat="1" x14ac:dyDescent="0.25">
      <c r="A869" s="167"/>
      <c r="C869"/>
      <c r="D869"/>
      <c r="E869"/>
    </row>
    <row r="870" spans="1:5" s="31" customFormat="1" x14ac:dyDescent="0.25">
      <c r="A870" s="167"/>
      <c r="C870"/>
      <c r="D870"/>
      <c r="E870"/>
    </row>
    <row r="871" spans="1:5" s="31" customFormat="1" x14ac:dyDescent="0.25">
      <c r="A871" s="167"/>
      <c r="C871"/>
      <c r="D871"/>
      <c r="E871"/>
    </row>
    <row r="872" spans="1:5" s="31" customFormat="1" x14ac:dyDescent="0.25">
      <c r="A872" s="167"/>
      <c r="C872"/>
      <c r="D872"/>
      <c r="E872"/>
    </row>
    <row r="873" spans="1:5" s="31" customFormat="1" x14ac:dyDescent="0.25">
      <c r="A873" s="167"/>
      <c r="C873"/>
      <c r="D873"/>
      <c r="E873"/>
    </row>
    <row r="874" spans="1:5" s="31" customFormat="1" x14ac:dyDescent="0.25">
      <c r="A874" s="167"/>
      <c r="C874"/>
      <c r="D874"/>
      <c r="E874"/>
    </row>
    <row r="875" spans="1:5" s="31" customFormat="1" x14ac:dyDescent="0.25">
      <c r="A875" s="167"/>
      <c r="C875"/>
      <c r="D875"/>
      <c r="E875"/>
    </row>
    <row r="876" spans="1:5" s="31" customFormat="1" x14ac:dyDescent="0.25">
      <c r="A876" s="167"/>
      <c r="C876"/>
      <c r="D876"/>
      <c r="E876"/>
    </row>
    <row r="877" spans="1:5" s="31" customFormat="1" x14ac:dyDescent="0.25">
      <c r="A877" s="167"/>
      <c r="C877"/>
      <c r="D877"/>
      <c r="E877"/>
    </row>
    <row r="878" spans="1:5" s="31" customFormat="1" x14ac:dyDescent="0.25">
      <c r="A878" s="167"/>
      <c r="C878"/>
      <c r="D878"/>
      <c r="E878"/>
    </row>
    <row r="879" spans="1:5" s="31" customFormat="1" x14ac:dyDescent="0.25">
      <c r="A879" s="167"/>
      <c r="C879"/>
      <c r="D879"/>
      <c r="E879"/>
    </row>
    <row r="880" spans="1:5" s="31" customFormat="1" x14ac:dyDescent="0.25">
      <c r="A880" s="167"/>
      <c r="C880"/>
      <c r="D880"/>
      <c r="E880"/>
    </row>
    <row r="881" spans="1:5" s="31" customFormat="1" x14ac:dyDescent="0.25">
      <c r="A881" s="167"/>
      <c r="C881"/>
      <c r="D881"/>
      <c r="E881"/>
    </row>
    <row r="882" spans="1:5" s="31" customFormat="1" x14ac:dyDescent="0.25">
      <c r="A882" s="167"/>
      <c r="C882"/>
      <c r="D882"/>
      <c r="E882"/>
    </row>
    <row r="883" spans="1:5" s="31" customFormat="1" x14ac:dyDescent="0.25">
      <c r="A883" s="167"/>
      <c r="C883"/>
      <c r="D883"/>
      <c r="E883"/>
    </row>
    <row r="884" spans="1:5" s="31" customFormat="1" x14ac:dyDescent="0.25">
      <c r="A884" s="167"/>
      <c r="C884"/>
      <c r="D884"/>
      <c r="E884"/>
    </row>
    <row r="885" spans="1:5" s="31" customFormat="1" x14ac:dyDescent="0.25">
      <c r="A885" s="167"/>
      <c r="C885"/>
      <c r="D885"/>
      <c r="E885"/>
    </row>
    <row r="886" spans="1:5" s="31" customFormat="1" x14ac:dyDescent="0.25">
      <c r="A886" s="167"/>
      <c r="C886"/>
      <c r="D886"/>
      <c r="E886"/>
    </row>
    <row r="887" spans="1:5" s="31" customFormat="1" x14ac:dyDescent="0.25">
      <c r="A887" s="167"/>
      <c r="C887"/>
      <c r="D887"/>
      <c r="E887"/>
    </row>
    <row r="888" spans="1:5" s="31" customFormat="1" x14ac:dyDescent="0.25">
      <c r="A888" s="167"/>
      <c r="C888"/>
      <c r="D888"/>
      <c r="E888"/>
    </row>
    <row r="889" spans="1:5" s="31" customFormat="1" x14ac:dyDescent="0.25">
      <c r="A889" s="167"/>
      <c r="C889"/>
      <c r="D889"/>
      <c r="E889"/>
    </row>
    <row r="890" spans="1:5" s="31" customFormat="1" x14ac:dyDescent="0.25">
      <c r="A890" s="167"/>
      <c r="C890"/>
      <c r="D890"/>
      <c r="E890"/>
    </row>
    <row r="891" spans="1:5" s="31" customFormat="1" x14ac:dyDescent="0.25">
      <c r="A891" s="167"/>
      <c r="C891"/>
      <c r="D891"/>
      <c r="E891"/>
    </row>
    <row r="892" spans="1:5" s="31" customFormat="1" x14ac:dyDescent="0.25">
      <c r="A892" s="167"/>
      <c r="C892"/>
      <c r="D892"/>
      <c r="E892"/>
    </row>
    <row r="893" spans="1:5" s="31" customFormat="1" x14ac:dyDescent="0.25">
      <c r="A893" s="167"/>
      <c r="C893"/>
      <c r="D893"/>
      <c r="E893"/>
    </row>
    <row r="894" spans="1:5" s="31" customFormat="1" x14ac:dyDescent="0.25">
      <c r="A894" s="167"/>
      <c r="C894"/>
      <c r="D894"/>
      <c r="E894"/>
    </row>
    <row r="895" spans="1:5" s="31" customFormat="1" x14ac:dyDescent="0.25">
      <c r="A895" s="167"/>
      <c r="C895"/>
      <c r="D895"/>
      <c r="E895"/>
    </row>
    <row r="896" spans="1:5" s="31" customFormat="1" x14ac:dyDescent="0.25">
      <c r="A896" s="167"/>
      <c r="C896"/>
      <c r="D896"/>
      <c r="E896"/>
    </row>
    <row r="897" spans="1:5" s="31" customFormat="1" x14ac:dyDescent="0.25">
      <c r="A897" s="167"/>
      <c r="C897"/>
      <c r="D897"/>
      <c r="E897"/>
    </row>
    <row r="898" spans="1:5" s="31" customFormat="1" x14ac:dyDescent="0.25">
      <c r="A898" s="167"/>
      <c r="C898"/>
      <c r="D898"/>
      <c r="E898"/>
    </row>
    <row r="899" spans="1:5" s="31" customFormat="1" x14ac:dyDescent="0.25">
      <c r="A899" s="167"/>
      <c r="C899"/>
      <c r="D899"/>
      <c r="E899"/>
    </row>
    <row r="900" spans="1:5" s="31" customFormat="1" x14ac:dyDescent="0.25">
      <c r="A900" s="167"/>
      <c r="C900"/>
      <c r="D900"/>
      <c r="E900"/>
    </row>
    <row r="901" spans="1:5" s="31" customFormat="1" x14ac:dyDescent="0.25">
      <c r="A901" s="167"/>
      <c r="C901"/>
      <c r="D901"/>
      <c r="E901"/>
    </row>
    <row r="902" spans="1:5" s="31" customFormat="1" x14ac:dyDescent="0.25">
      <c r="A902" s="167"/>
      <c r="C902"/>
      <c r="D902"/>
      <c r="E902"/>
    </row>
    <row r="903" spans="1:5" s="31" customFormat="1" x14ac:dyDescent="0.25">
      <c r="A903" s="167"/>
      <c r="C903"/>
      <c r="D903"/>
      <c r="E903"/>
    </row>
    <row r="904" spans="1:5" s="31" customFormat="1" x14ac:dyDescent="0.25">
      <c r="A904" s="167"/>
      <c r="C904"/>
      <c r="D904"/>
      <c r="E904"/>
    </row>
    <row r="905" spans="1:5" s="31" customFormat="1" x14ac:dyDescent="0.25">
      <c r="A905" s="167"/>
      <c r="C905"/>
      <c r="D905"/>
      <c r="E905"/>
    </row>
    <row r="906" spans="1:5" s="31" customFormat="1" x14ac:dyDescent="0.25">
      <c r="A906" s="167"/>
      <c r="C906"/>
      <c r="D906"/>
      <c r="E906"/>
    </row>
    <row r="907" spans="1:5" s="31" customFormat="1" x14ac:dyDescent="0.25">
      <c r="A907" s="167"/>
      <c r="C907"/>
      <c r="D907"/>
      <c r="E907"/>
    </row>
    <row r="908" spans="1:5" s="31" customFormat="1" x14ac:dyDescent="0.25">
      <c r="A908" s="167"/>
      <c r="C908"/>
      <c r="D908"/>
      <c r="E908"/>
    </row>
    <row r="909" spans="1:5" s="31" customFormat="1" x14ac:dyDescent="0.25">
      <c r="A909" s="167"/>
      <c r="C909"/>
      <c r="D909"/>
      <c r="E909"/>
    </row>
    <row r="910" spans="1:5" s="31" customFormat="1" x14ac:dyDescent="0.25">
      <c r="A910" s="167"/>
      <c r="C910"/>
      <c r="D910"/>
      <c r="E910"/>
    </row>
    <row r="911" spans="1:5" s="31" customFormat="1" x14ac:dyDescent="0.25">
      <c r="A911" s="167"/>
      <c r="C911"/>
      <c r="D911"/>
      <c r="E911"/>
    </row>
    <row r="912" spans="1:5" s="31" customFormat="1" x14ac:dyDescent="0.25">
      <c r="A912" s="167"/>
      <c r="C912"/>
      <c r="D912"/>
      <c r="E912"/>
    </row>
    <row r="913" spans="1:5" s="31" customFormat="1" x14ac:dyDescent="0.25">
      <c r="A913" s="167"/>
      <c r="C913"/>
      <c r="D913"/>
      <c r="E913"/>
    </row>
    <row r="914" spans="1:5" s="31" customFormat="1" x14ac:dyDescent="0.25">
      <c r="A914" s="167"/>
      <c r="C914"/>
      <c r="D914"/>
      <c r="E914"/>
    </row>
    <row r="915" spans="1:5" s="31" customFormat="1" x14ac:dyDescent="0.25">
      <c r="A915" s="167"/>
      <c r="C915"/>
      <c r="D915"/>
      <c r="E915"/>
    </row>
    <row r="916" spans="1:5" s="31" customFormat="1" x14ac:dyDescent="0.25">
      <c r="A916" s="167"/>
      <c r="C916"/>
      <c r="D916"/>
      <c r="E916"/>
    </row>
    <row r="917" spans="1:5" s="31" customFormat="1" x14ac:dyDescent="0.25">
      <c r="A917" s="167"/>
      <c r="C917"/>
      <c r="D917"/>
      <c r="E917"/>
    </row>
    <row r="918" spans="1:5" s="31" customFormat="1" x14ac:dyDescent="0.25">
      <c r="A918" s="167"/>
      <c r="C918"/>
      <c r="D918"/>
      <c r="E918"/>
    </row>
    <row r="919" spans="1:5" s="31" customFormat="1" x14ac:dyDescent="0.25">
      <c r="A919" s="167"/>
      <c r="C919"/>
      <c r="D919"/>
      <c r="E919"/>
    </row>
    <row r="920" spans="1:5" s="31" customFormat="1" x14ac:dyDescent="0.25">
      <c r="A920" s="167"/>
      <c r="C920"/>
      <c r="D920"/>
      <c r="E920"/>
    </row>
    <row r="921" spans="1:5" s="31" customFormat="1" x14ac:dyDescent="0.25">
      <c r="A921" s="167"/>
      <c r="C921"/>
      <c r="D921"/>
      <c r="E921"/>
    </row>
    <row r="922" spans="1:5" s="31" customFormat="1" x14ac:dyDescent="0.25">
      <c r="A922" s="167"/>
      <c r="C922"/>
      <c r="D922"/>
      <c r="E922"/>
    </row>
    <row r="923" spans="1:5" s="31" customFormat="1" x14ac:dyDescent="0.25">
      <c r="A923" s="167"/>
      <c r="C923"/>
      <c r="D923"/>
      <c r="E923"/>
    </row>
    <row r="924" spans="1:5" s="31" customFormat="1" x14ac:dyDescent="0.25">
      <c r="A924" s="167"/>
      <c r="C924"/>
      <c r="D924"/>
      <c r="E924"/>
    </row>
    <row r="925" spans="1:5" s="31" customFormat="1" x14ac:dyDescent="0.25">
      <c r="A925" s="167"/>
      <c r="C925"/>
      <c r="D925"/>
      <c r="E925"/>
    </row>
    <row r="926" spans="1:5" s="31" customFormat="1" x14ac:dyDescent="0.25">
      <c r="A926" s="167"/>
      <c r="C926"/>
      <c r="D926"/>
      <c r="E926"/>
    </row>
    <row r="927" spans="1:5" s="31" customFormat="1" x14ac:dyDescent="0.25">
      <c r="A927" s="167"/>
      <c r="C927"/>
      <c r="D927"/>
      <c r="E927"/>
    </row>
    <row r="928" spans="1:5" s="31" customFormat="1" x14ac:dyDescent="0.25">
      <c r="A928" s="167"/>
      <c r="C928"/>
      <c r="D928"/>
      <c r="E928"/>
    </row>
    <row r="929" spans="1:5" s="31" customFormat="1" x14ac:dyDescent="0.25">
      <c r="A929" s="167"/>
      <c r="C929"/>
      <c r="D929"/>
      <c r="E929"/>
    </row>
    <row r="930" spans="1:5" s="31" customFormat="1" x14ac:dyDescent="0.25">
      <c r="A930" s="167"/>
      <c r="C930"/>
      <c r="D930"/>
      <c r="E930"/>
    </row>
    <row r="931" spans="1:5" s="31" customFormat="1" x14ac:dyDescent="0.25">
      <c r="A931" s="167"/>
      <c r="C931"/>
      <c r="D931"/>
      <c r="E931"/>
    </row>
    <row r="932" spans="1:5" s="31" customFormat="1" x14ac:dyDescent="0.25">
      <c r="A932" s="167"/>
      <c r="C932"/>
      <c r="D932"/>
      <c r="E932"/>
    </row>
    <row r="933" spans="1:5" s="31" customFormat="1" x14ac:dyDescent="0.25">
      <c r="A933" s="167"/>
      <c r="C933"/>
      <c r="D933"/>
      <c r="E933"/>
    </row>
    <row r="934" spans="1:5" s="31" customFormat="1" x14ac:dyDescent="0.25">
      <c r="A934" s="167"/>
      <c r="C934"/>
      <c r="D934"/>
      <c r="E934"/>
    </row>
    <row r="935" spans="1:5" s="31" customFormat="1" x14ac:dyDescent="0.25">
      <c r="A935" s="167"/>
      <c r="C935"/>
      <c r="D935"/>
      <c r="E935"/>
    </row>
    <row r="936" spans="1:5" s="31" customFormat="1" x14ac:dyDescent="0.25">
      <c r="A936" s="167"/>
      <c r="C936"/>
      <c r="D936"/>
      <c r="E936"/>
    </row>
    <row r="937" spans="1:5" s="31" customFormat="1" x14ac:dyDescent="0.25">
      <c r="A937" s="167"/>
      <c r="C937"/>
      <c r="D937"/>
      <c r="E937"/>
    </row>
    <row r="938" spans="1:5" s="31" customFormat="1" x14ac:dyDescent="0.25">
      <c r="A938" s="167"/>
      <c r="C938"/>
      <c r="D938"/>
      <c r="E938"/>
    </row>
    <row r="939" spans="1:5" s="31" customFormat="1" x14ac:dyDescent="0.25">
      <c r="A939" s="167"/>
      <c r="C939"/>
      <c r="D939"/>
      <c r="E939"/>
    </row>
    <row r="940" spans="1:5" s="31" customFormat="1" x14ac:dyDescent="0.25">
      <c r="A940" s="167"/>
      <c r="C940"/>
      <c r="D940"/>
      <c r="E940"/>
    </row>
    <row r="941" spans="1:5" s="31" customFormat="1" x14ac:dyDescent="0.25">
      <c r="A941" s="167"/>
      <c r="C941"/>
      <c r="D941"/>
      <c r="E941"/>
    </row>
    <row r="942" spans="1:5" s="31" customFormat="1" x14ac:dyDescent="0.25">
      <c r="A942" s="167"/>
      <c r="C942"/>
      <c r="D942"/>
      <c r="E942"/>
    </row>
    <row r="943" spans="1:5" s="31" customFormat="1" x14ac:dyDescent="0.25">
      <c r="A943" s="167"/>
      <c r="C943"/>
      <c r="D943"/>
      <c r="E943"/>
    </row>
    <row r="944" spans="1:5" s="31" customFormat="1" x14ac:dyDescent="0.25">
      <c r="A944" s="167"/>
      <c r="C944"/>
      <c r="D944"/>
      <c r="E944"/>
    </row>
    <row r="945" spans="1:5" s="31" customFormat="1" x14ac:dyDescent="0.25">
      <c r="A945" s="167"/>
      <c r="C945"/>
      <c r="D945"/>
      <c r="E945"/>
    </row>
    <row r="946" spans="1:5" s="31" customFormat="1" x14ac:dyDescent="0.25">
      <c r="A946" s="167"/>
      <c r="C946"/>
      <c r="D946"/>
      <c r="E946"/>
    </row>
    <row r="947" spans="1:5" s="31" customFormat="1" x14ac:dyDescent="0.25">
      <c r="A947" s="167"/>
      <c r="C947"/>
      <c r="D947"/>
      <c r="E947"/>
    </row>
    <row r="948" spans="1:5" s="31" customFormat="1" x14ac:dyDescent="0.25">
      <c r="A948" s="167"/>
      <c r="C948"/>
      <c r="D948"/>
      <c r="E948"/>
    </row>
    <row r="949" spans="1:5" s="31" customFormat="1" x14ac:dyDescent="0.25">
      <c r="A949" s="167"/>
      <c r="C949"/>
      <c r="D949"/>
      <c r="E949"/>
    </row>
    <row r="950" spans="1:5" s="31" customFormat="1" x14ac:dyDescent="0.25">
      <c r="A950" s="167"/>
      <c r="C950"/>
      <c r="D950"/>
      <c r="E950"/>
    </row>
    <row r="951" spans="1:5" s="31" customFormat="1" x14ac:dyDescent="0.25">
      <c r="A951" s="167"/>
      <c r="C951"/>
      <c r="D951"/>
      <c r="E951"/>
    </row>
    <row r="952" spans="1:5" s="31" customFormat="1" x14ac:dyDescent="0.25">
      <c r="A952" s="167"/>
      <c r="C952"/>
      <c r="D952"/>
      <c r="E952"/>
    </row>
    <row r="953" spans="1:5" s="31" customFormat="1" x14ac:dyDescent="0.25">
      <c r="A953" s="167"/>
      <c r="C953"/>
      <c r="D953"/>
      <c r="E953"/>
    </row>
    <row r="954" spans="1:5" s="31" customFormat="1" x14ac:dyDescent="0.25">
      <c r="A954" s="167"/>
      <c r="C954"/>
      <c r="D954"/>
      <c r="E954"/>
    </row>
    <row r="955" spans="1:5" s="31" customFormat="1" x14ac:dyDescent="0.25">
      <c r="A955" s="167"/>
      <c r="C955"/>
      <c r="D955"/>
      <c r="E955"/>
    </row>
    <row r="956" spans="1:5" s="31" customFormat="1" x14ac:dyDescent="0.25">
      <c r="A956" s="167"/>
      <c r="C956"/>
      <c r="D956"/>
      <c r="E956"/>
    </row>
    <row r="957" spans="1:5" s="31" customFormat="1" x14ac:dyDescent="0.25">
      <c r="A957" s="167"/>
      <c r="C957"/>
      <c r="D957"/>
      <c r="E957"/>
    </row>
    <row r="958" spans="1:5" s="31" customFormat="1" x14ac:dyDescent="0.25">
      <c r="A958" s="167"/>
      <c r="C958"/>
      <c r="D958"/>
      <c r="E958"/>
    </row>
    <row r="959" spans="1:5" s="31" customFormat="1" x14ac:dyDescent="0.25">
      <c r="A959" s="167"/>
      <c r="C959"/>
      <c r="D959"/>
      <c r="E959"/>
    </row>
    <row r="960" spans="1:5" s="31" customFormat="1" x14ac:dyDescent="0.25">
      <c r="A960" s="167"/>
      <c r="C960"/>
      <c r="D960"/>
      <c r="E960"/>
    </row>
    <row r="961" spans="1:5" s="31" customFormat="1" x14ac:dyDescent="0.25">
      <c r="A961" s="167"/>
      <c r="C961"/>
      <c r="D961"/>
      <c r="E961"/>
    </row>
    <row r="962" spans="1:5" s="31" customFormat="1" x14ac:dyDescent="0.25">
      <c r="A962" s="167"/>
      <c r="C962"/>
      <c r="D962"/>
      <c r="E962"/>
    </row>
    <row r="963" spans="1:5" s="31" customFormat="1" x14ac:dyDescent="0.25">
      <c r="A963" s="167"/>
      <c r="C963"/>
      <c r="D963"/>
      <c r="E963"/>
    </row>
    <row r="964" spans="1:5" s="31" customFormat="1" x14ac:dyDescent="0.25">
      <c r="A964" s="167"/>
      <c r="C964"/>
      <c r="D964"/>
      <c r="E964"/>
    </row>
    <row r="965" spans="1:5" s="31" customFormat="1" x14ac:dyDescent="0.25">
      <c r="A965" s="167"/>
      <c r="C965"/>
      <c r="D965"/>
      <c r="E965"/>
    </row>
    <row r="966" spans="1:5" s="31" customFormat="1" x14ac:dyDescent="0.25">
      <c r="A966" s="167"/>
      <c r="C966"/>
      <c r="D966"/>
      <c r="E966"/>
    </row>
    <row r="967" spans="1:5" s="31" customFormat="1" x14ac:dyDescent="0.25">
      <c r="A967" s="167"/>
      <c r="C967"/>
      <c r="D967"/>
      <c r="E967"/>
    </row>
    <row r="968" spans="1:5" s="31" customFormat="1" x14ac:dyDescent="0.25">
      <c r="A968" s="167"/>
      <c r="C968"/>
      <c r="D968"/>
      <c r="E968"/>
    </row>
    <row r="969" spans="1:5" s="31" customFormat="1" x14ac:dyDescent="0.25">
      <c r="A969" s="167"/>
      <c r="C969"/>
      <c r="D969"/>
      <c r="E969"/>
    </row>
    <row r="970" spans="1:5" s="31" customFormat="1" x14ac:dyDescent="0.25">
      <c r="A970" s="167"/>
      <c r="C970"/>
      <c r="D970"/>
      <c r="E970"/>
    </row>
    <row r="971" spans="1:5" s="31" customFormat="1" x14ac:dyDescent="0.25">
      <c r="A971" s="167"/>
      <c r="C971"/>
      <c r="D971"/>
      <c r="E971"/>
    </row>
    <row r="972" spans="1:5" s="31" customFormat="1" x14ac:dyDescent="0.25">
      <c r="A972" s="167"/>
      <c r="C972"/>
      <c r="D972"/>
      <c r="E972"/>
    </row>
    <row r="973" spans="1:5" s="31" customFormat="1" x14ac:dyDescent="0.25">
      <c r="A973" s="167"/>
      <c r="C973"/>
      <c r="D973"/>
      <c r="E973"/>
    </row>
    <row r="974" spans="1:5" s="31" customFormat="1" x14ac:dyDescent="0.25">
      <c r="A974" s="167"/>
      <c r="C974"/>
      <c r="D974"/>
      <c r="E974"/>
    </row>
    <row r="975" spans="1:5" s="31" customFormat="1" x14ac:dyDescent="0.25">
      <c r="A975" s="167"/>
      <c r="C975"/>
      <c r="D975"/>
      <c r="E975"/>
    </row>
    <row r="976" spans="1:5" s="31" customFormat="1" x14ac:dyDescent="0.25">
      <c r="A976" s="167"/>
      <c r="C976"/>
      <c r="D976"/>
      <c r="E976"/>
    </row>
    <row r="977" spans="1:5" s="31" customFormat="1" x14ac:dyDescent="0.25">
      <c r="A977" s="167"/>
      <c r="C977"/>
      <c r="D977"/>
      <c r="E977"/>
    </row>
    <row r="978" spans="1:5" s="31" customFormat="1" x14ac:dyDescent="0.25">
      <c r="A978" s="167"/>
      <c r="C978"/>
      <c r="D978"/>
      <c r="E978"/>
    </row>
    <row r="979" spans="1:5" s="31" customFormat="1" x14ac:dyDescent="0.25">
      <c r="A979" s="167"/>
      <c r="C979"/>
      <c r="D979"/>
      <c r="E979"/>
    </row>
    <row r="980" spans="1:5" s="31" customFormat="1" x14ac:dyDescent="0.25">
      <c r="A980" s="167"/>
      <c r="C980"/>
      <c r="D980"/>
      <c r="E980"/>
    </row>
    <row r="981" spans="1:5" s="31" customFormat="1" x14ac:dyDescent="0.25">
      <c r="A981" s="167"/>
      <c r="C981"/>
      <c r="D981"/>
      <c r="E981"/>
    </row>
    <row r="982" spans="1:5" s="31" customFormat="1" x14ac:dyDescent="0.25">
      <c r="A982" s="167"/>
      <c r="C982"/>
      <c r="D982"/>
      <c r="E982"/>
    </row>
    <row r="983" spans="1:5" s="31" customFormat="1" x14ac:dyDescent="0.25">
      <c r="A983" s="167"/>
      <c r="C983"/>
      <c r="D983"/>
      <c r="E983"/>
    </row>
    <row r="984" spans="1:5" s="31" customFormat="1" x14ac:dyDescent="0.25">
      <c r="A984" s="167"/>
      <c r="C984"/>
      <c r="D984"/>
      <c r="E984"/>
    </row>
    <row r="985" spans="1:5" s="31" customFormat="1" x14ac:dyDescent="0.25">
      <c r="A985" s="167"/>
      <c r="C985"/>
      <c r="D985"/>
      <c r="E985"/>
    </row>
    <row r="986" spans="1:5" s="31" customFormat="1" x14ac:dyDescent="0.25">
      <c r="A986" s="167"/>
      <c r="C986"/>
      <c r="D986"/>
      <c r="E986"/>
    </row>
    <row r="987" spans="1:5" s="31" customFormat="1" x14ac:dyDescent="0.25">
      <c r="A987" s="167"/>
      <c r="C987"/>
      <c r="D987"/>
      <c r="E987"/>
    </row>
    <row r="988" spans="1:5" s="31" customFormat="1" x14ac:dyDescent="0.25">
      <c r="A988" s="167"/>
      <c r="C988"/>
      <c r="D988"/>
      <c r="E988"/>
    </row>
    <row r="989" spans="1:5" s="31" customFormat="1" x14ac:dyDescent="0.25">
      <c r="A989" s="167"/>
      <c r="C989"/>
      <c r="D989"/>
      <c r="E989"/>
    </row>
    <row r="990" spans="1:5" s="31" customFormat="1" x14ac:dyDescent="0.25">
      <c r="A990" s="167"/>
      <c r="C990"/>
      <c r="D990"/>
      <c r="E990"/>
    </row>
    <row r="991" spans="1:5" s="31" customFormat="1" x14ac:dyDescent="0.25">
      <c r="A991" s="167"/>
      <c r="C991"/>
      <c r="D991"/>
      <c r="E991"/>
    </row>
    <row r="992" spans="1:5" s="31" customFormat="1" x14ac:dyDescent="0.25">
      <c r="A992" s="167"/>
      <c r="C992"/>
      <c r="D992"/>
      <c r="E992"/>
    </row>
    <row r="993" spans="1:5" s="31" customFormat="1" x14ac:dyDescent="0.25">
      <c r="A993" s="167"/>
      <c r="C993"/>
      <c r="D993"/>
      <c r="E993"/>
    </row>
    <row r="994" spans="1:5" s="31" customFormat="1" x14ac:dyDescent="0.25">
      <c r="A994" s="167"/>
      <c r="C994"/>
      <c r="D994"/>
      <c r="E994"/>
    </row>
    <row r="995" spans="1:5" s="31" customFormat="1" x14ac:dyDescent="0.25">
      <c r="A995" s="167"/>
      <c r="C995"/>
      <c r="D995"/>
      <c r="E995"/>
    </row>
    <row r="996" spans="1:5" s="31" customFormat="1" x14ac:dyDescent="0.25">
      <c r="A996" s="167"/>
      <c r="C996"/>
      <c r="D996"/>
      <c r="E996"/>
    </row>
    <row r="997" spans="1:5" s="31" customFormat="1" x14ac:dyDescent="0.25">
      <c r="A997" s="167"/>
      <c r="C997"/>
      <c r="D997"/>
      <c r="E997"/>
    </row>
    <row r="998" spans="1:5" s="31" customFormat="1" x14ac:dyDescent="0.25">
      <c r="A998" s="167"/>
      <c r="C998"/>
      <c r="D998"/>
      <c r="E998"/>
    </row>
    <row r="999" spans="1:5" s="31" customFormat="1" x14ac:dyDescent="0.25">
      <c r="A999" s="167"/>
      <c r="C999"/>
      <c r="D999"/>
      <c r="E999"/>
    </row>
    <row r="1000" spans="1:5" s="31" customFormat="1" x14ac:dyDescent="0.25">
      <c r="A1000" s="167"/>
      <c r="C1000"/>
      <c r="D1000"/>
      <c r="E1000"/>
    </row>
    <row r="1001" spans="1:5" s="31" customFormat="1" x14ac:dyDescent="0.25">
      <c r="A1001" s="167"/>
      <c r="C1001"/>
      <c r="D1001"/>
      <c r="E1001"/>
    </row>
    <row r="1002" spans="1:5" s="31" customFormat="1" x14ac:dyDescent="0.25">
      <c r="A1002" s="167"/>
      <c r="C1002"/>
      <c r="D1002"/>
      <c r="E1002"/>
    </row>
    <row r="1003" spans="1:5" s="31" customFormat="1" x14ac:dyDescent="0.25">
      <c r="A1003" s="167"/>
      <c r="C1003"/>
      <c r="D1003"/>
      <c r="E1003"/>
    </row>
    <row r="1004" spans="1:5" s="31" customFormat="1" x14ac:dyDescent="0.25">
      <c r="A1004" s="167"/>
      <c r="C1004"/>
      <c r="D1004"/>
      <c r="E1004"/>
    </row>
    <row r="1005" spans="1:5" s="31" customFormat="1" x14ac:dyDescent="0.25">
      <c r="A1005" s="167"/>
      <c r="C1005"/>
      <c r="D1005"/>
      <c r="E1005"/>
    </row>
    <row r="1006" spans="1:5" s="31" customFormat="1" x14ac:dyDescent="0.25">
      <c r="A1006" s="167"/>
      <c r="C1006"/>
      <c r="D1006"/>
      <c r="E1006"/>
    </row>
    <row r="1007" spans="1:5" s="31" customFormat="1" x14ac:dyDescent="0.25">
      <c r="A1007" s="167"/>
      <c r="C1007"/>
      <c r="D1007"/>
      <c r="E1007"/>
    </row>
    <row r="1008" spans="1:5" s="31" customFormat="1" x14ac:dyDescent="0.25">
      <c r="A1008" s="167"/>
      <c r="C1008"/>
      <c r="D1008"/>
      <c r="E1008"/>
    </row>
    <row r="1009" spans="1:5" s="31" customFormat="1" x14ac:dyDescent="0.25">
      <c r="A1009" s="167"/>
      <c r="C1009"/>
      <c r="D1009"/>
      <c r="E1009"/>
    </row>
    <row r="1010" spans="1:5" s="31" customFormat="1" x14ac:dyDescent="0.25">
      <c r="A1010" s="167"/>
      <c r="C1010"/>
      <c r="D1010"/>
      <c r="E1010"/>
    </row>
    <row r="1011" spans="1:5" s="31" customFormat="1" x14ac:dyDescent="0.25">
      <c r="A1011" s="167"/>
      <c r="C1011"/>
      <c r="D1011"/>
      <c r="E1011"/>
    </row>
    <row r="1012" spans="1:5" s="31" customFormat="1" x14ac:dyDescent="0.25">
      <c r="A1012" s="167"/>
      <c r="C1012"/>
      <c r="D1012"/>
      <c r="E1012"/>
    </row>
    <row r="1013" spans="1:5" s="31" customFormat="1" x14ac:dyDescent="0.25">
      <c r="A1013" s="167"/>
      <c r="C1013"/>
      <c r="D1013"/>
      <c r="E1013"/>
    </row>
    <row r="1014" spans="1:5" s="31" customFormat="1" x14ac:dyDescent="0.25">
      <c r="A1014" s="167"/>
      <c r="C1014"/>
      <c r="D1014"/>
      <c r="E1014"/>
    </row>
    <row r="1015" spans="1:5" s="31" customFormat="1" x14ac:dyDescent="0.25">
      <c r="A1015" s="167"/>
      <c r="C1015"/>
      <c r="D1015"/>
      <c r="E1015"/>
    </row>
    <row r="1016" spans="1:5" s="31" customFormat="1" x14ac:dyDescent="0.25">
      <c r="A1016" s="167"/>
      <c r="C1016"/>
      <c r="D1016"/>
      <c r="E1016"/>
    </row>
    <row r="1017" spans="1:5" s="31" customFormat="1" x14ac:dyDescent="0.25">
      <c r="A1017" s="167"/>
      <c r="C1017"/>
      <c r="D1017"/>
      <c r="E1017"/>
    </row>
    <row r="1018" spans="1:5" s="31" customFormat="1" x14ac:dyDescent="0.25">
      <c r="A1018" s="167"/>
      <c r="C1018"/>
      <c r="D1018"/>
      <c r="E1018"/>
    </row>
    <row r="1019" spans="1:5" s="31" customFormat="1" x14ac:dyDescent="0.25">
      <c r="A1019" s="167"/>
      <c r="C1019"/>
      <c r="D1019"/>
      <c r="E1019"/>
    </row>
    <row r="1020" spans="1:5" s="31" customFormat="1" x14ac:dyDescent="0.25">
      <c r="A1020" s="167"/>
      <c r="C1020"/>
      <c r="D1020"/>
      <c r="E1020"/>
    </row>
    <row r="1021" spans="1:5" s="31" customFormat="1" x14ac:dyDescent="0.25">
      <c r="A1021" s="167"/>
      <c r="C1021"/>
      <c r="D1021"/>
      <c r="E1021"/>
    </row>
    <row r="1022" spans="1:5" s="31" customFormat="1" x14ac:dyDescent="0.25">
      <c r="A1022" s="167"/>
      <c r="C1022"/>
      <c r="D1022"/>
      <c r="E1022"/>
    </row>
    <row r="1023" spans="1:5" s="31" customFormat="1" x14ac:dyDescent="0.25">
      <c r="A1023" s="167"/>
      <c r="C1023"/>
      <c r="D1023"/>
      <c r="E1023"/>
    </row>
    <row r="1024" spans="1:5" s="31" customFormat="1" x14ac:dyDescent="0.25">
      <c r="A1024" s="167"/>
      <c r="C1024"/>
      <c r="D1024"/>
      <c r="E1024"/>
    </row>
    <row r="1025" spans="1:5" s="31" customFormat="1" x14ac:dyDescent="0.25">
      <c r="A1025" s="167"/>
      <c r="C1025"/>
      <c r="D1025"/>
      <c r="E1025"/>
    </row>
    <row r="1026" spans="1:5" s="31" customFormat="1" x14ac:dyDescent="0.25">
      <c r="A1026" s="167"/>
      <c r="C1026"/>
      <c r="D1026"/>
      <c r="E1026"/>
    </row>
    <row r="1027" spans="1:5" s="31" customFormat="1" x14ac:dyDescent="0.25">
      <c r="A1027" s="167"/>
      <c r="C1027"/>
      <c r="D1027"/>
      <c r="E1027"/>
    </row>
    <row r="1028" spans="1:5" s="31" customFormat="1" x14ac:dyDescent="0.25">
      <c r="A1028" s="167"/>
      <c r="C1028"/>
      <c r="D1028"/>
      <c r="E1028"/>
    </row>
    <row r="1029" spans="1:5" s="31" customFormat="1" x14ac:dyDescent="0.25">
      <c r="A1029" s="167"/>
      <c r="C1029"/>
      <c r="D1029"/>
      <c r="E1029"/>
    </row>
    <row r="1030" spans="1:5" s="31" customFormat="1" x14ac:dyDescent="0.25">
      <c r="A1030" s="167"/>
      <c r="C1030"/>
      <c r="D1030"/>
      <c r="E1030"/>
    </row>
    <row r="1031" spans="1:5" s="31" customFormat="1" x14ac:dyDescent="0.25">
      <c r="A1031" s="167"/>
      <c r="C1031"/>
      <c r="D1031"/>
      <c r="E1031"/>
    </row>
    <row r="1032" spans="1:5" s="31" customFormat="1" x14ac:dyDescent="0.25">
      <c r="A1032" s="167"/>
      <c r="C1032"/>
      <c r="D1032"/>
      <c r="E1032"/>
    </row>
    <row r="1033" spans="1:5" s="31" customFormat="1" x14ac:dyDescent="0.25">
      <c r="A1033" s="167"/>
      <c r="C1033"/>
      <c r="D1033"/>
      <c r="E1033"/>
    </row>
    <row r="1034" spans="1:5" s="31" customFormat="1" x14ac:dyDescent="0.25">
      <c r="A1034" s="167"/>
      <c r="C1034"/>
      <c r="D1034"/>
      <c r="E1034"/>
    </row>
    <row r="1035" spans="1:5" s="31" customFormat="1" x14ac:dyDescent="0.25">
      <c r="A1035" s="167"/>
      <c r="C1035"/>
      <c r="D1035"/>
      <c r="E1035"/>
    </row>
    <row r="1036" spans="1:5" s="31" customFormat="1" x14ac:dyDescent="0.25">
      <c r="A1036" s="167"/>
      <c r="C1036"/>
      <c r="D1036"/>
      <c r="E1036"/>
    </row>
    <row r="1037" spans="1:5" s="31" customFormat="1" x14ac:dyDescent="0.25">
      <c r="A1037" s="167"/>
      <c r="C1037"/>
      <c r="D1037"/>
      <c r="E1037"/>
    </row>
    <row r="1038" spans="1:5" s="31" customFormat="1" x14ac:dyDescent="0.25">
      <c r="A1038" s="167"/>
      <c r="C1038"/>
      <c r="D1038"/>
      <c r="E1038"/>
    </row>
    <row r="1039" spans="1:5" s="31" customFormat="1" x14ac:dyDescent="0.25">
      <c r="A1039" s="167"/>
      <c r="C1039"/>
      <c r="D1039"/>
      <c r="E1039"/>
    </row>
    <row r="1040" spans="1:5" s="31" customFormat="1" x14ac:dyDescent="0.25">
      <c r="A1040" s="167"/>
      <c r="C1040"/>
      <c r="D1040"/>
      <c r="E1040"/>
    </row>
    <row r="1041" spans="1:5" s="31" customFormat="1" x14ac:dyDescent="0.25">
      <c r="A1041" s="167"/>
      <c r="C1041"/>
      <c r="D1041"/>
      <c r="E1041"/>
    </row>
    <row r="1042" spans="1:5" s="31" customFormat="1" x14ac:dyDescent="0.25">
      <c r="A1042" s="167"/>
      <c r="C1042"/>
      <c r="D1042"/>
      <c r="E1042"/>
    </row>
    <row r="1043" spans="1:5" s="31" customFormat="1" x14ac:dyDescent="0.25">
      <c r="A1043" s="167"/>
      <c r="C1043"/>
      <c r="D1043"/>
      <c r="E1043"/>
    </row>
    <row r="1044" spans="1:5" s="31" customFormat="1" x14ac:dyDescent="0.25">
      <c r="A1044" s="167"/>
      <c r="C1044"/>
      <c r="D1044"/>
      <c r="E1044"/>
    </row>
    <row r="1045" spans="1:5" s="31" customFormat="1" x14ac:dyDescent="0.25">
      <c r="A1045" s="167"/>
      <c r="C1045"/>
      <c r="D1045"/>
      <c r="E1045"/>
    </row>
    <row r="1046" spans="1:5" s="31" customFormat="1" x14ac:dyDescent="0.25">
      <c r="A1046" s="167"/>
      <c r="C1046"/>
      <c r="D1046"/>
      <c r="E1046"/>
    </row>
    <row r="1047" spans="1:5" s="31" customFormat="1" x14ac:dyDescent="0.25">
      <c r="A1047" s="167"/>
      <c r="C1047"/>
      <c r="D1047"/>
      <c r="E1047"/>
    </row>
    <row r="1048" spans="1:5" s="31" customFormat="1" x14ac:dyDescent="0.25">
      <c r="A1048" s="167"/>
      <c r="C1048"/>
      <c r="D1048"/>
      <c r="E1048"/>
    </row>
    <row r="1049" spans="1:5" s="31" customFormat="1" x14ac:dyDescent="0.25">
      <c r="A1049" s="167"/>
      <c r="C1049"/>
      <c r="D1049"/>
      <c r="E1049"/>
    </row>
    <row r="1050" spans="1:5" s="31" customFormat="1" x14ac:dyDescent="0.25">
      <c r="A1050" s="167"/>
      <c r="C1050"/>
      <c r="D1050"/>
      <c r="E1050"/>
    </row>
    <row r="1051" spans="1:5" s="31" customFormat="1" x14ac:dyDescent="0.25">
      <c r="A1051" s="167"/>
      <c r="C1051"/>
      <c r="D1051"/>
      <c r="E1051"/>
    </row>
    <row r="1052" spans="1:5" s="31" customFormat="1" x14ac:dyDescent="0.25">
      <c r="A1052" s="167"/>
      <c r="C1052"/>
      <c r="D1052"/>
      <c r="E1052"/>
    </row>
    <row r="1053" spans="1:5" s="31" customFormat="1" x14ac:dyDescent="0.25">
      <c r="A1053" s="167"/>
      <c r="C1053"/>
      <c r="D1053"/>
      <c r="E1053"/>
    </row>
    <row r="1054" spans="1:5" s="31" customFormat="1" x14ac:dyDescent="0.25">
      <c r="A1054" s="167"/>
      <c r="C1054"/>
      <c r="D1054"/>
      <c r="E1054"/>
    </row>
    <row r="1055" spans="1:5" s="31" customFormat="1" x14ac:dyDescent="0.25">
      <c r="A1055" s="167"/>
      <c r="C1055"/>
      <c r="D1055"/>
      <c r="E1055"/>
    </row>
    <row r="1056" spans="1:5" s="31" customFormat="1" x14ac:dyDescent="0.25">
      <c r="A1056" s="167"/>
      <c r="C1056"/>
      <c r="D1056"/>
      <c r="E1056"/>
    </row>
    <row r="1057" spans="1:5" s="31" customFormat="1" x14ac:dyDescent="0.25">
      <c r="A1057" s="167"/>
      <c r="C1057"/>
      <c r="D1057"/>
      <c r="E1057"/>
    </row>
    <row r="1058" spans="1:5" s="31" customFormat="1" x14ac:dyDescent="0.25">
      <c r="A1058" s="167"/>
      <c r="C1058"/>
      <c r="D1058"/>
      <c r="E1058"/>
    </row>
    <row r="1059" spans="1:5" s="31" customFormat="1" x14ac:dyDescent="0.25">
      <c r="A1059" s="167"/>
      <c r="C1059"/>
      <c r="D1059"/>
      <c r="E1059"/>
    </row>
    <row r="1060" spans="1:5" s="31" customFormat="1" x14ac:dyDescent="0.25">
      <c r="A1060" s="167"/>
      <c r="C1060"/>
      <c r="D1060"/>
      <c r="E1060"/>
    </row>
    <row r="1061" spans="1:5" s="31" customFormat="1" x14ac:dyDescent="0.25">
      <c r="A1061" s="167"/>
      <c r="C1061"/>
      <c r="D1061"/>
      <c r="E1061"/>
    </row>
    <row r="1062" spans="1:5" s="31" customFormat="1" x14ac:dyDescent="0.25">
      <c r="A1062" s="167"/>
      <c r="C1062"/>
      <c r="D1062"/>
      <c r="E1062"/>
    </row>
    <row r="1063" spans="1:5" s="31" customFormat="1" x14ac:dyDescent="0.25">
      <c r="A1063" s="167"/>
      <c r="C1063"/>
      <c r="D1063"/>
      <c r="E1063"/>
    </row>
    <row r="1064" spans="1:5" s="31" customFormat="1" x14ac:dyDescent="0.25">
      <c r="A1064" s="167"/>
      <c r="C1064"/>
      <c r="D1064"/>
      <c r="E1064"/>
    </row>
    <row r="1065" spans="1:5" s="31" customFormat="1" x14ac:dyDescent="0.25">
      <c r="A1065" s="167"/>
      <c r="C1065"/>
      <c r="D1065"/>
      <c r="E1065"/>
    </row>
    <row r="1066" spans="1:5" s="31" customFormat="1" x14ac:dyDescent="0.25">
      <c r="A1066" s="167"/>
      <c r="C1066"/>
      <c r="D1066"/>
      <c r="E1066"/>
    </row>
    <row r="1067" spans="1:5" s="31" customFormat="1" x14ac:dyDescent="0.25">
      <c r="A1067" s="167"/>
      <c r="C1067"/>
      <c r="D1067"/>
      <c r="E1067"/>
    </row>
    <row r="1068" spans="1:5" s="31" customFormat="1" x14ac:dyDescent="0.25">
      <c r="A1068" s="167"/>
      <c r="C1068"/>
      <c r="D1068"/>
      <c r="E1068"/>
    </row>
    <row r="1069" spans="1:5" s="31" customFormat="1" x14ac:dyDescent="0.25">
      <c r="A1069" s="167"/>
      <c r="C1069"/>
      <c r="D1069"/>
      <c r="E1069"/>
    </row>
    <row r="1070" spans="1:5" s="31" customFormat="1" x14ac:dyDescent="0.25">
      <c r="A1070" s="167"/>
      <c r="C1070"/>
      <c r="D1070"/>
      <c r="E1070"/>
    </row>
    <row r="1071" spans="1:5" s="31" customFormat="1" x14ac:dyDescent="0.25">
      <c r="A1071" s="167"/>
      <c r="C1071"/>
      <c r="D1071"/>
      <c r="E1071"/>
    </row>
    <row r="1072" spans="1:5" s="31" customFormat="1" x14ac:dyDescent="0.25">
      <c r="A1072" s="167"/>
      <c r="C1072"/>
      <c r="D1072"/>
      <c r="E1072"/>
    </row>
    <row r="1073" spans="1:5" s="31" customFormat="1" x14ac:dyDescent="0.25">
      <c r="A1073" s="167"/>
      <c r="C1073"/>
      <c r="D1073"/>
      <c r="E1073"/>
    </row>
    <row r="1074" spans="1:5" s="31" customFormat="1" x14ac:dyDescent="0.25">
      <c r="A1074" s="167"/>
      <c r="C1074"/>
      <c r="D1074"/>
      <c r="E1074"/>
    </row>
    <row r="1075" spans="1:5" s="31" customFormat="1" x14ac:dyDescent="0.25">
      <c r="A1075" s="167"/>
      <c r="C1075"/>
      <c r="D1075"/>
      <c r="E1075"/>
    </row>
    <row r="1076" spans="1:5" s="31" customFormat="1" x14ac:dyDescent="0.25">
      <c r="A1076" s="167"/>
      <c r="C1076"/>
      <c r="D1076"/>
      <c r="E1076"/>
    </row>
    <row r="1077" spans="1:5" s="31" customFormat="1" x14ac:dyDescent="0.25">
      <c r="A1077" s="167"/>
      <c r="C1077"/>
      <c r="D1077"/>
      <c r="E1077"/>
    </row>
    <row r="1078" spans="1:5" s="31" customFormat="1" x14ac:dyDescent="0.25">
      <c r="A1078" s="167"/>
      <c r="C1078"/>
      <c r="D1078"/>
      <c r="E1078"/>
    </row>
    <row r="1079" spans="1:5" s="31" customFormat="1" x14ac:dyDescent="0.25">
      <c r="A1079" s="167"/>
      <c r="C1079"/>
      <c r="D1079"/>
      <c r="E1079"/>
    </row>
    <row r="1080" spans="1:5" s="31" customFormat="1" x14ac:dyDescent="0.25">
      <c r="A1080" s="167"/>
      <c r="C1080"/>
      <c r="D1080"/>
      <c r="E1080"/>
    </row>
    <row r="1081" spans="1:5" s="31" customFormat="1" x14ac:dyDescent="0.25">
      <c r="A1081" s="167"/>
      <c r="C1081"/>
      <c r="D1081"/>
      <c r="E1081"/>
    </row>
    <row r="1082" spans="1:5" s="31" customFormat="1" x14ac:dyDescent="0.25">
      <c r="A1082" s="167"/>
      <c r="C1082"/>
      <c r="D1082"/>
      <c r="E1082"/>
    </row>
    <row r="1083" spans="1:5" s="31" customFormat="1" x14ac:dyDescent="0.25">
      <c r="A1083" s="167"/>
      <c r="C1083"/>
      <c r="D1083"/>
      <c r="E1083"/>
    </row>
    <row r="1084" spans="1:5" s="31" customFormat="1" x14ac:dyDescent="0.25">
      <c r="A1084" s="167"/>
      <c r="C1084"/>
      <c r="D1084"/>
      <c r="E1084"/>
    </row>
    <row r="1085" spans="1:5" s="31" customFormat="1" x14ac:dyDescent="0.25">
      <c r="A1085" s="167"/>
      <c r="C1085"/>
      <c r="D1085"/>
      <c r="E1085"/>
    </row>
    <row r="1086" spans="1:5" s="31" customFormat="1" x14ac:dyDescent="0.25">
      <c r="A1086" s="167"/>
      <c r="C1086"/>
      <c r="D1086"/>
      <c r="E1086"/>
    </row>
    <row r="1087" spans="1:5" s="31" customFormat="1" x14ac:dyDescent="0.25">
      <c r="A1087" s="167"/>
      <c r="C1087"/>
      <c r="D1087"/>
      <c r="E1087"/>
    </row>
    <row r="1088" spans="1:5" s="31" customFormat="1" x14ac:dyDescent="0.25">
      <c r="A1088" s="167"/>
      <c r="C1088"/>
      <c r="D1088"/>
      <c r="E1088"/>
    </row>
    <row r="1089" spans="1:5" s="31" customFormat="1" x14ac:dyDescent="0.25">
      <c r="A1089" s="167"/>
      <c r="C1089"/>
      <c r="D1089"/>
      <c r="E1089"/>
    </row>
    <row r="1090" spans="1:5" s="31" customFormat="1" x14ac:dyDescent="0.25">
      <c r="A1090" s="167"/>
      <c r="C1090"/>
      <c r="D1090"/>
      <c r="E1090"/>
    </row>
    <row r="1091" spans="1:5" s="31" customFormat="1" x14ac:dyDescent="0.25">
      <c r="A1091" s="167"/>
      <c r="C1091"/>
      <c r="D1091"/>
      <c r="E1091"/>
    </row>
    <row r="1092" spans="1:5" s="31" customFormat="1" x14ac:dyDescent="0.25">
      <c r="A1092" s="167"/>
      <c r="C1092"/>
      <c r="D1092"/>
      <c r="E1092"/>
    </row>
    <row r="1093" spans="1:5" s="31" customFormat="1" x14ac:dyDescent="0.25">
      <c r="A1093" s="167"/>
      <c r="C1093"/>
      <c r="D1093"/>
      <c r="E1093"/>
    </row>
    <row r="1094" spans="1:5" s="31" customFormat="1" x14ac:dyDescent="0.25">
      <c r="A1094" s="167"/>
      <c r="C1094"/>
      <c r="D1094"/>
      <c r="E1094"/>
    </row>
    <row r="1095" spans="1:5" s="31" customFormat="1" x14ac:dyDescent="0.25">
      <c r="A1095" s="167"/>
      <c r="C1095"/>
      <c r="D1095"/>
      <c r="E1095"/>
    </row>
    <row r="1096" spans="1:5" s="31" customFormat="1" x14ac:dyDescent="0.25">
      <c r="A1096" s="167"/>
      <c r="C1096"/>
      <c r="D1096"/>
      <c r="E1096"/>
    </row>
    <row r="1097" spans="1:5" s="31" customFormat="1" x14ac:dyDescent="0.25">
      <c r="A1097" s="167"/>
      <c r="C1097"/>
      <c r="D1097"/>
      <c r="E1097"/>
    </row>
    <row r="1098" spans="1:5" s="31" customFormat="1" x14ac:dyDescent="0.25">
      <c r="A1098" s="167"/>
      <c r="C1098"/>
      <c r="D1098"/>
      <c r="E1098"/>
    </row>
    <row r="1099" spans="1:5" s="31" customFormat="1" x14ac:dyDescent="0.25">
      <c r="A1099" s="167"/>
      <c r="C1099"/>
      <c r="D1099"/>
      <c r="E1099"/>
    </row>
    <row r="1100" spans="1:5" s="31" customFormat="1" x14ac:dyDescent="0.25">
      <c r="A1100" s="167"/>
      <c r="C1100"/>
      <c r="D1100"/>
      <c r="E1100"/>
    </row>
    <row r="1101" spans="1:5" s="31" customFormat="1" x14ac:dyDescent="0.25">
      <c r="A1101" s="167"/>
      <c r="C1101"/>
      <c r="D1101"/>
      <c r="E1101"/>
    </row>
    <row r="1102" spans="1:5" s="31" customFormat="1" x14ac:dyDescent="0.25">
      <c r="A1102" s="167"/>
      <c r="C1102"/>
      <c r="D1102"/>
      <c r="E1102"/>
    </row>
    <row r="1103" spans="1:5" s="31" customFormat="1" x14ac:dyDescent="0.25">
      <c r="A1103" s="167"/>
      <c r="C1103"/>
      <c r="D1103"/>
      <c r="E1103"/>
    </row>
    <row r="1104" spans="1:5" s="31" customFormat="1" x14ac:dyDescent="0.25">
      <c r="A1104" s="167"/>
      <c r="C1104"/>
      <c r="D1104"/>
      <c r="E1104"/>
    </row>
    <row r="1105" spans="1:5" s="31" customFormat="1" x14ac:dyDescent="0.25">
      <c r="A1105" s="167"/>
      <c r="C1105"/>
      <c r="D1105"/>
      <c r="E1105"/>
    </row>
    <row r="1106" spans="1:5" s="31" customFormat="1" x14ac:dyDescent="0.25">
      <c r="A1106" s="167"/>
      <c r="C1106"/>
      <c r="D1106"/>
      <c r="E1106"/>
    </row>
    <row r="1107" spans="1:5" s="31" customFormat="1" x14ac:dyDescent="0.25">
      <c r="A1107" s="167"/>
      <c r="C1107"/>
      <c r="D1107"/>
      <c r="E1107"/>
    </row>
    <row r="1108" spans="1:5" s="31" customFormat="1" x14ac:dyDescent="0.25">
      <c r="A1108" s="167"/>
      <c r="C1108"/>
      <c r="D1108"/>
      <c r="E1108"/>
    </row>
    <row r="1109" spans="1:5" s="31" customFormat="1" x14ac:dyDescent="0.25">
      <c r="A1109" s="167"/>
      <c r="C1109"/>
      <c r="D1109"/>
      <c r="E1109"/>
    </row>
    <row r="1110" spans="1:5" s="31" customFormat="1" x14ac:dyDescent="0.25">
      <c r="A1110" s="167"/>
      <c r="C1110"/>
      <c r="D1110"/>
      <c r="E1110"/>
    </row>
    <row r="1111" spans="1:5" s="31" customFormat="1" x14ac:dyDescent="0.25">
      <c r="A1111" s="167"/>
      <c r="C1111"/>
      <c r="D1111"/>
      <c r="E1111"/>
    </row>
    <row r="1112" spans="1:5" s="31" customFormat="1" x14ac:dyDescent="0.25">
      <c r="A1112" s="167"/>
      <c r="C1112"/>
      <c r="D1112"/>
      <c r="E1112"/>
    </row>
    <row r="1113" spans="1:5" s="31" customFormat="1" x14ac:dyDescent="0.25">
      <c r="A1113" s="167"/>
      <c r="C1113"/>
      <c r="D1113"/>
      <c r="E1113"/>
    </row>
    <row r="1114" spans="1:5" s="31" customFormat="1" x14ac:dyDescent="0.25">
      <c r="A1114" s="167"/>
      <c r="C1114"/>
      <c r="D1114"/>
      <c r="E1114"/>
    </row>
    <row r="1115" spans="1:5" s="31" customFormat="1" x14ac:dyDescent="0.25">
      <c r="A1115" s="167"/>
      <c r="C1115"/>
      <c r="D1115"/>
      <c r="E1115"/>
    </row>
    <row r="1116" spans="1:5" s="31" customFormat="1" x14ac:dyDescent="0.25">
      <c r="A1116" s="167"/>
      <c r="C1116"/>
      <c r="D1116"/>
      <c r="E1116"/>
    </row>
    <row r="1117" spans="1:5" s="31" customFormat="1" x14ac:dyDescent="0.25">
      <c r="A1117" s="167"/>
      <c r="C1117"/>
      <c r="D1117"/>
      <c r="E1117"/>
    </row>
    <row r="1118" spans="1:5" s="31" customFormat="1" x14ac:dyDescent="0.25">
      <c r="A1118" s="167"/>
      <c r="C1118"/>
      <c r="D1118"/>
      <c r="E1118"/>
    </row>
    <row r="1119" spans="1:5" s="31" customFormat="1" x14ac:dyDescent="0.25">
      <c r="A1119" s="167"/>
      <c r="C1119"/>
      <c r="D1119"/>
      <c r="E1119"/>
    </row>
    <row r="1120" spans="1:5" s="31" customFormat="1" x14ac:dyDescent="0.25">
      <c r="A1120" s="167"/>
      <c r="C1120"/>
      <c r="D1120"/>
      <c r="E1120"/>
    </row>
    <row r="1121" spans="1:5" s="31" customFormat="1" x14ac:dyDescent="0.25">
      <c r="A1121" s="167"/>
      <c r="C1121"/>
      <c r="D1121"/>
      <c r="E1121"/>
    </row>
    <row r="1122" spans="1:5" s="31" customFormat="1" x14ac:dyDescent="0.25">
      <c r="A1122" s="167"/>
      <c r="C1122"/>
      <c r="D1122"/>
      <c r="E1122"/>
    </row>
    <row r="1123" spans="1:5" s="31" customFormat="1" x14ac:dyDescent="0.25">
      <c r="A1123" s="167"/>
      <c r="C1123"/>
      <c r="D1123"/>
      <c r="E1123"/>
    </row>
    <row r="1124" spans="1:5" s="31" customFormat="1" x14ac:dyDescent="0.25">
      <c r="A1124" s="167"/>
      <c r="C1124"/>
      <c r="D1124"/>
      <c r="E1124"/>
    </row>
    <row r="1125" spans="1:5" s="31" customFormat="1" x14ac:dyDescent="0.25">
      <c r="A1125" s="167"/>
      <c r="C1125"/>
      <c r="D1125"/>
      <c r="E1125"/>
    </row>
    <row r="1126" spans="1:5" s="31" customFormat="1" x14ac:dyDescent="0.25">
      <c r="A1126" s="167"/>
      <c r="C1126"/>
      <c r="D1126"/>
      <c r="E1126"/>
    </row>
    <row r="1127" spans="1:5" s="31" customFormat="1" x14ac:dyDescent="0.25">
      <c r="A1127" s="167"/>
      <c r="C1127"/>
      <c r="D1127"/>
      <c r="E1127"/>
    </row>
    <row r="1128" spans="1:5" s="31" customFormat="1" x14ac:dyDescent="0.25">
      <c r="A1128" s="167"/>
      <c r="C1128"/>
      <c r="D1128"/>
      <c r="E1128"/>
    </row>
    <row r="1129" spans="1:5" s="31" customFormat="1" x14ac:dyDescent="0.25">
      <c r="A1129" s="167"/>
      <c r="C1129"/>
      <c r="D1129"/>
      <c r="E1129"/>
    </row>
    <row r="1130" spans="1:5" s="31" customFormat="1" x14ac:dyDescent="0.25">
      <c r="A1130" s="167"/>
      <c r="C1130"/>
      <c r="D1130"/>
      <c r="E1130"/>
    </row>
    <row r="1131" spans="1:5" s="31" customFormat="1" x14ac:dyDescent="0.25">
      <c r="A1131" s="167"/>
      <c r="C1131"/>
      <c r="D1131"/>
      <c r="E1131"/>
    </row>
    <row r="1132" spans="1:5" s="31" customFormat="1" x14ac:dyDescent="0.25">
      <c r="A1132" s="167"/>
      <c r="C1132"/>
      <c r="D1132"/>
      <c r="E1132"/>
    </row>
    <row r="1133" spans="1:5" s="31" customFormat="1" x14ac:dyDescent="0.25">
      <c r="A1133" s="167"/>
      <c r="C1133"/>
      <c r="D1133"/>
      <c r="E1133"/>
    </row>
    <row r="1134" spans="1:5" s="31" customFormat="1" x14ac:dyDescent="0.25">
      <c r="A1134" s="167"/>
      <c r="C1134"/>
      <c r="D1134"/>
      <c r="E1134"/>
    </row>
    <row r="1135" spans="1:5" s="31" customFormat="1" x14ac:dyDescent="0.25">
      <c r="A1135" s="167"/>
      <c r="C1135"/>
      <c r="D1135"/>
      <c r="E1135"/>
    </row>
    <row r="1136" spans="1:5" s="31" customFormat="1" x14ac:dyDescent="0.25">
      <c r="A1136" s="167"/>
      <c r="C1136"/>
      <c r="D1136"/>
      <c r="E1136"/>
    </row>
    <row r="1137" spans="1:5" s="31" customFormat="1" x14ac:dyDescent="0.25">
      <c r="A1137" s="167"/>
      <c r="C1137"/>
      <c r="D1137"/>
      <c r="E1137"/>
    </row>
    <row r="1138" spans="1:5" s="31" customFormat="1" x14ac:dyDescent="0.25">
      <c r="A1138" s="167"/>
      <c r="C1138"/>
      <c r="D1138"/>
      <c r="E1138"/>
    </row>
    <row r="1139" spans="1:5" s="31" customFormat="1" x14ac:dyDescent="0.25">
      <c r="A1139" s="167"/>
      <c r="C1139"/>
      <c r="D1139"/>
      <c r="E1139"/>
    </row>
    <row r="1140" spans="1:5" s="31" customFormat="1" x14ac:dyDescent="0.25">
      <c r="A1140" s="167"/>
      <c r="C1140"/>
      <c r="D1140"/>
      <c r="E1140"/>
    </row>
    <row r="1141" spans="1:5" s="31" customFormat="1" x14ac:dyDescent="0.25">
      <c r="A1141" s="167"/>
      <c r="C1141"/>
      <c r="D1141"/>
      <c r="E1141"/>
    </row>
    <row r="1142" spans="1:5" s="31" customFormat="1" x14ac:dyDescent="0.25">
      <c r="A1142" s="167"/>
      <c r="C1142"/>
      <c r="D1142"/>
      <c r="E1142"/>
    </row>
    <row r="1143" spans="1:5" s="31" customFormat="1" x14ac:dyDescent="0.25">
      <c r="A1143" s="167"/>
      <c r="C1143"/>
      <c r="D1143"/>
      <c r="E1143"/>
    </row>
    <row r="1144" spans="1:5" s="31" customFormat="1" x14ac:dyDescent="0.25">
      <c r="A1144" s="167"/>
      <c r="C1144"/>
      <c r="D1144"/>
      <c r="E1144"/>
    </row>
    <row r="1145" spans="1:5" s="31" customFormat="1" x14ac:dyDescent="0.25">
      <c r="A1145" s="167"/>
      <c r="C1145"/>
      <c r="D1145"/>
      <c r="E1145"/>
    </row>
    <row r="1146" spans="1:5" s="31" customFormat="1" x14ac:dyDescent="0.25">
      <c r="A1146" s="167"/>
      <c r="C1146"/>
      <c r="D1146"/>
      <c r="E1146"/>
    </row>
    <row r="1147" spans="1:5" s="31" customFormat="1" x14ac:dyDescent="0.25">
      <c r="A1147" s="167"/>
      <c r="C1147"/>
      <c r="D1147"/>
      <c r="E1147"/>
    </row>
    <row r="1148" spans="1:5" s="31" customFormat="1" x14ac:dyDescent="0.25">
      <c r="A1148" s="167"/>
      <c r="C1148"/>
      <c r="D1148"/>
      <c r="E1148"/>
    </row>
    <row r="1149" spans="1:5" s="31" customFormat="1" x14ac:dyDescent="0.25">
      <c r="A1149" s="167"/>
      <c r="C1149"/>
      <c r="D1149"/>
      <c r="E1149"/>
    </row>
    <row r="1150" spans="1:5" s="31" customFormat="1" x14ac:dyDescent="0.25">
      <c r="A1150" s="167"/>
      <c r="C1150"/>
      <c r="D1150"/>
      <c r="E1150"/>
    </row>
    <row r="1151" spans="1:5" s="31" customFormat="1" x14ac:dyDescent="0.25">
      <c r="A1151" s="167"/>
      <c r="C1151"/>
      <c r="D1151"/>
      <c r="E1151"/>
    </row>
    <row r="1152" spans="1:5" s="31" customFormat="1" x14ac:dyDescent="0.25">
      <c r="A1152" s="167"/>
      <c r="C1152"/>
      <c r="D1152"/>
      <c r="E1152"/>
    </row>
    <row r="1153" spans="1:5" s="31" customFormat="1" x14ac:dyDescent="0.25">
      <c r="A1153" s="167"/>
      <c r="C1153"/>
      <c r="D1153"/>
      <c r="E1153"/>
    </row>
    <row r="1154" spans="1:5" s="31" customFormat="1" x14ac:dyDescent="0.25">
      <c r="A1154" s="167"/>
      <c r="C1154"/>
      <c r="D1154"/>
      <c r="E1154"/>
    </row>
    <row r="1155" spans="1:5" s="31" customFormat="1" x14ac:dyDescent="0.25">
      <c r="A1155" s="167"/>
      <c r="C1155"/>
      <c r="D1155"/>
      <c r="E1155"/>
    </row>
    <row r="1156" spans="1:5" s="31" customFormat="1" x14ac:dyDescent="0.25">
      <c r="A1156" s="167"/>
      <c r="C1156"/>
      <c r="D1156"/>
      <c r="E1156"/>
    </row>
    <row r="1157" spans="1:5" s="31" customFormat="1" x14ac:dyDescent="0.25">
      <c r="A1157" s="167"/>
      <c r="C1157"/>
      <c r="D1157"/>
      <c r="E1157"/>
    </row>
    <row r="1158" spans="1:5" s="31" customFormat="1" x14ac:dyDescent="0.25">
      <c r="A1158" s="167"/>
      <c r="C1158"/>
      <c r="D1158"/>
      <c r="E1158"/>
    </row>
    <row r="1159" spans="1:5" s="31" customFormat="1" x14ac:dyDescent="0.25">
      <c r="A1159" s="167"/>
      <c r="C1159"/>
      <c r="D1159"/>
      <c r="E1159"/>
    </row>
    <row r="1160" spans="1:5" s="31" customFormat="1" x14ac:dyDescent="0.25">
      <c r="A1160" s="167"/>
      <c r="C1160"/>
      <c r="D1160"/>
      <c r="E1160"/>
    </row>
    <row r="1161" spans="1:5" s="31" customFormat="1" x14ac:dyDescent="0.25">
      <c r="A1161" s="167"/>
      <c r="C1161"/>
      <c r="D1161"/>
      <c r="E1161"/>
    </row>
    <row r="1162" spans="1:5" s="31" customFormat="1" x14ac:dyDescent="0.25">
      <c r="A1162" s="167"/>
      <c r="C1162"/>
      <c r="D1162"/>
      <c r="E1162"/>
    </row>
    <row r="1163" spans="1:5" s="31" customFormat="1" x14ac:dyDescent="0.25">
      <c r="A1163" s="167"/>
      <c r="C1163"/>
      <c r="D1163"/>
      <c r="E1163"/>
    </row>
    <row r="1164" spans="1:5" s="31" customFormat="1" x14ac:dyDescent="0.25">
      <c r="A1164" s="167"/>
      <c r="C1164"/>
      <c r="D1164"/>
      <c r="E1164"/>
    </row>
    <row r="1165" spans="1:5" s="31" customFormat="1" x14ac:dyDescent="0.25">
      <c r="A1165" s="167"/>
      <c r="C1165"/>
      <c r="D1165"/>
      <c r="E1165"/>
    </row>
    <row r="1166" spans="1:5" s="31" customFormat="1" x14ac:dyDescent="0.25">
      <c r="A1166" s="167"/>
      <c r="C1166"/>
      <c r="D1166"/>
      <c r="E1166"/>
    </row>
    <row r="1167" spans="1:5" s="31" customFormat="1" x14ac:dyDescent="0.25">
      <c r="A1167" s="167"/>
      <c r="C1167"/>
      <c r="D1167"/>
      <c r="E1167"/>
    </row>
    <row r="1168" spans="1:5" s="31" customFormat="1" x14ac:dyDescent="0.25">
      <c r="A1168" s="167"/>
      <c r="C1168"/>
      <c r="D1168"/>
      <c r="E1168"/>
    </row>
    <row r="1169" spans="1:5" s="31" customFormat="1" x14ac:dyDescent="0.25">
      <c r="A1169" s="167"/>
      <c r="C1169"/>
      <c r="D1169"/>
      <c r="E1169"/>
    </row>
    <row r="1170" spans="1:5" s="31" customFormat="1" x14ac:dyDescent="0.25">
      <c r="A1170" s="167"/>
      <c r="C1170"/>
      <c r="D1170"/>
      <c r="E1170"/>
    </row>
    <row r="1171" spans="1:5" s="31" customFormat="1" x14ac:dyDescent="0.25">
      <c r="A1171" s="167"/>
      <c r="C1171"/>
      <c r="D1171"/>
      <c r="E1171"/>
    </row>
    <row r="1172" spans="1:5" s="31" customFormat="1" x14ac:dyDescent="0.25">
      <c r="A1172" s="167"/>
      <c r="C1172"/>
      <c r="D1172"/>
      <c r="E1172"/>
    </row>
    <row r="1173" spans="1:5" s="31" customFormat="1" x14ac:dyDescent="0.25">
      <c r="A1173" s="167"/>
      <c r="C1173"/>
      <c r="D1173"/>
      <c r="E1173"/>
    </row>
    <row r="1174" spans="1:5" s="31" customFormat="1" x14ac:dyDescent="0.25">
      <c r="A1174" s="167"/>
      <c r="C1174"/>
      <c r="D1174"/>
      <c r="E1174"/>
    </row>
    <row r="1175" spans="1:5" s="31" customFormat="1" x14ac:dyDescent="0.25">
      <c r="A1175" s="167"/>
      <c r="C1175"/>
      <c r="D1175"/>
      <c r="E1175"/>
    </row>
    <row r="1176" spans="1:5" s="31" customFormat="1" x14ac:dyDescent="0.25">
      <c r="A1176" s="167"/>
      <c r="C1176"/>
      <c r="D1176"/>
      <c r="E1176"/>
    </row>
    <row r="1177" spans="1:5" s="31" customFormat="1" x14ac:dyDescent="0.25">
      <c r="A1177" s="167"/>
      <c r="C1177"/>
      <c r="D1177"/>
      <c r="E1177"/>
    </row>
    <row r="1178" spans="1:5" s="31" customFormat="1" x14ac:dyDescent="0.25">
      <c r="A1178" s="167"/>
      <c r="C1178"/>
      <c r="D1178"/>
      <c r="E1178"/>
    </row>
    <row r="1179" spans="1:5" s="31" customFormat="1" x14ac:dyDescent="0.25">
      <c r="A1179" s="167"/>
      <c r="C1179"/>
      <c r="D1179"/>
      <c r="E1179"/>
    </row>
    <row r="1180" spans="1:5" s="31" customFormat="1" x14ac:dyDescent="0.25">
      <c r="A1180" s="167"/>
      <c r="C1180"/>
      <c r="D1180"/>
      <c r="E1180"/>
    </row>
    <row r="1181" spans="1:5" s="31" customFormat="1" x14ac:dyDescent="0.25">
      <c r="A1181" s="167"/>
      <c r="C1181"/>
      <c r="D1181"/>
      <c r="E1181"/>
    </row>
    <row r="1182" spans="1:5" s="31" customFormat="1" x14ac:dyDescent="0.25">
      <c r="A1182" s="167"/>
      <c r="C1182"/>
      <c r="D1182"/>
      <c r="E1182"/>
    </row>
    <row r="1183" spans="1:5" s="31" customFormat="1" x14ac:dyDescent="0.25">
      <c r="A1183" s="167"/>
      <c r="C1183"/>
      <c r="D1183"/>
      <c r="E1183"/>
    </row>
    <row r="1184" spans="1:5" s="31" customFormat="1" x14ac:dyDescent="0.25">
      <c r="A1184" s="167"/>
      <c r="C1184"/>
      <c r="D1184"/>
      <c r="E1184"/>
    </row>
    <row r="1185" spans="1:5" s="31" customFormat="1" x14ac:dyDescent="0.25">
      <c r="A1185" s="167"/>
      <c r="C1185"/>
      <c r="D1185"/>
      <c r="E1185"/>
    </row>
    <row r="1186" spans="1:5" s="31" customFormat="1" x14ac:dyDescent="0.25">
      <c r="A1186" s="167"/>
      <c r="C1186"/>
      <c r="D1186"/>
      <c r="E1186"/>
    </row>
    <row r="1187" spans="1:5" s="31" customFormat="1" x14ac:dyDescent="0.25">
      <c r="A1187" s="167"/>
      <c r="C1187"/>
      <c r="D1187"/>
      <c r="E1187"/>
    </row>
    <row r="1188" spans="1:5" s="31" customFormat="1" x14ac:dyDescent="0.25">
      <c r="A1188" s="167"/>
      <c r="C1188"/>
      <c r="D1188"/>
      <c r="E1188"/>
    </row>
    <row r="1189" spans="1:5" s="31" customFormat="1" x14ac:dyDescent="0.25">
      <c r="A1189" s="167"/>
      <c r="C1189"/>
      <c r="D1189"/>
      <c r="E1189"/>
    </row>
    <row r="1190" spans="1:5" s="31" customFormat="1" x14ac:dyDescent="0.25">
      <c r="A1190" s="167"/>
      <c r="C1190"/>
      <c r="D1190"/>
      <c r="E1190"/>
    </row>
    <row r="1191" spans="1:5" s="31" customFormat="1" x14ac:dyDescent="0.25">
      <c r="A1191" s="167"/>
      <c r="C1191"/>
      <c r="D1191"/>
      <c r="E1191"/>
    </row>
    <row r="1192" spans="1:5" s="31" customFormat="1" x14ac:dyDescent="0.25">
      <c r="A1192" s="167"/>
      <c r="C1192"/>
      <c r="D1192"/>
      <c r="E1192"/>
    </row>
    <row r="1193" spans="1:5" s="31" customFormat="1" x14ac:dyDescent="0.25">
      <c r="A1193" s="167"/>
      <c r="C1193"/>
      <c r="D1193"/>
      <c r="E1193"/>
    </row>
    <row r="1194" spans="1:5" s="31" customFormat="1" x14ac:dyDescent="0.25">
      <c r="A1194" s="167"/>
      <c r="C1194"/>
      <c r="D1194"/>
      <c r="E1194"/>
    </row>
    <row r="1195" spans="1:5" s="31" customFormat="1" x14ac:dyDescent="0.25">
      <c r="A1195" s="167"/>
      <c r="C1195"/>
      <c r="D1195"/>
      <c r="E1195"/>
    </row>
    <row r="1196" spans="1:5" s="31" customFormat="1" x14ac:dyDescent="0.25">
      <c r="A1196" s="167"/>
      <c r="C1196"/>
      <c r="D1196"/>
      <c r="E1196"/>
    </row>
    <row r="1197" spans="1:5" s="31" customFormat="1" x14ac:dyDescent="0.25">
      <c r="A1197" s="167"/>
      <c r="C1197"/>
      <c r="D1197"/>
      <c r="E1197"/>
    </row>
    <row r="1198" spans="1:5" s="31" customFormat="1" x14ac:dyDescent="0.25">
      <c r="A1198" s="167"/>
      <c r="C1198"/>
      <c r="D1198"/>
      <c r="E1198"/>
    </row>
    <row r="1199" spans="1:5" s="31" customFormat="1" x14ac:dyDescent="0.25">
      <c r="A1199" s="167"/>
      <c r="C1199"/>
      <c r="D1199"/>
      <c r="E1199"/>
    </row>
    <row r="1200" spans="1:5" s="31" customFormat="1" x14ac:dyDescent="0.25">
      <c r="A1200" s="167"/>
      <c r="C1200"/>
      <c r="D1200"/>
      <c r="E1200"/>
    </row>
    <row r="1201" spans="1:5" s="31" customFormat="1" x14ac:dyDescent="0.25">
      <c r="A1201" s="167"/>
      <c r="C1201"/>
      <c r="D1201"/>
      <c r="E1201"/>
    </row>
    <row r="1202" spans="1:5" s="31" customFormat="1" x14ac:dyDescent="0.25">
      <c r="A1202" s="167"/>
      <c r="C1202"/>
      <c r="D1202"/>
      <c r="E1202"/>
    </row>
    <row r="1203" spans="1:5" s="31" customFormat="1" x14ac:dyDescent="0.25">
      <c r="A1203" s="167"/>
      <c r="C1203"/>
      <c r="D1203"/>
      <c r="E1203"/>
    </row>
    <row r="1204" spans="1:5" s="31" customFormat="1" x14ac:dyDescent="0.25">
      <c r="A1204" s="167"/>
      <c r="C1204"/>
      <c r="D1204"/>
      <c r="E1204"/>
    </row>
    <row r="1205" spans="1:5" s="31" customFormat="1" x14ac:dyDescent="0.25">
      <c r="A1205" s="167"/>
      <c r="C1205"/>
      <c r="D1205"/>
      <c r="E1205"/>
    </row>
    <row r="1206" spans="1:5" s="31" customFormat="1" x14ac:dyDescent="0.25">
      <c r="A1206" s="167"/>
      <c r="C1206"/>
      <c r="D1206"/>
      <c r="E1206"/>
    </row>
    <row r="1207" spans="1:5" s="31" customFormat="1" x14ac:dyDescent="0.25">
      <c r="A1207" s="167"/>
      <c r="C1207"/>
      <c r="D1207"/>
      <c r="E1207"/>
    </row>
    <row r="1208" spans="1:5" s="31" customFormat="1" x14ac:dyDescent="0.25">
      <c r="A1208" s="167"/>
      <c r="C1208"/>
      <c r="D1208"/>
      <c r="E1208"/>
    </row>
    <row r="1209" spans="1:5" s="31" customFormat="1" x14ac:dyDescent="0.25">
      <c r="A1209" s="167"/>
      <c r="C1209"/>
      <c r="D1209"/>
      <c r="E1209"/>
    </row>
    <row r="1210" spans="1:5" s="31" customFormat="1" x14ac:dyDescent="0.25">
      <c r="A1210" s="167"/>
      <c r="C1210"/>
      <c r="D1210"/>
      <c r="E1210"/>
    </row>
    <row r="1211" spans="1:5" s="31" customFormat="1" x14ac:dyDescent="0.25">
      <c r="A1211" s="167"/>
      <c r="C1211"/>
      <c r="D1211"/>
      <c r="E1211"/>
    </row>
    <row r="1212" spans="1:5" s="31" customFormat="1" x14ac:dyDescent="0.25">
      <c r="A1212" s="167"/>
      <c r="C1212"/>
      <c r="D1212"/>
      <c r="E1212"/>
    </row>
    <row r="1213" spans="1:5" s="31" customFormat="1" x14ac:dyDescent="0.25">
      <c r="A1213" s="167"/>
      <c r="C1213"/>
      <c r="D1213"/>
      <c r="E1213"/>
    </row>
    <row r="1214" spans="1:5" s="31" customFormat="1" x14ac:dyDescent="0.25">
      <c r="A1214" s="167"/>
      <c r="C1214"/>
      <c r="D1214"/>
      <c r="E1214"/>
    </row>
    <row r="1215" spans="1:5" s="31" customFormat="1" x14ac:dyDescent="0.25">
      <c r="A1215" s="167"/>
      <c r="C1215"/>
      <c r="D1215"/>
      <c r="E1215"/>
    </row>
    <row r="1216" spans="1:5" s="31" customFormat="1" x14ac:dyDescent="0.25">
      <c r="A1216" s="167"/>
      <c r="C1216"/>
      <c r="D1216"/>
      <c r="E1216"/>
    </row>
    <row r="1217" spans="1:5" s="31" customFormat="1" x14ac:dyDescent="0.25">
      <c r="A1217" s="167"/>
      <c r="C1217"/>
      <c r="D1217"/>
      <c r="E1217"/>
    </row>
    <row r="1218" spans="1:5" s="31" customFormat="1" x14ac:dyDescent="0.25">
      <c r="A1218" s="167"/>
      <c r="C1218"/>
      <c r="D1218"/>
      <c r="E1218"/>
    </row>
    <row r="1219" spans="1:5" s="31" customFormat="1" x14ac:dyDescent="0.25">
      <c r="A1219" s="167"/>
      <c r="C1219"/>
      <c r="D1219"/>
      <c r="E1219"/>
    </row>
    <row r="1220" spans="1:5" s="31" customFormat="1" x14ac:dyDescent="0.25">
      <c r="A1220" s="167"/>
      <c r="C1220"/>
      <c r="D1220"/>
      <c r="E1220"/>
    </row>
    <row r="1221" spans="1:5" s="31" customFormat="1" x14ac:dyDescent="0.25">
      <c r="A1221" s="167"/>
      <c r="C1221"/>
      <c r="D1221"/>
      <c r="E1221"/>
    </row>
    <row r="1222" spans="1:5" s="31" customFormat="1" x14ac:dyDescent="0.25">
      <c r="A1222" s="167"/>
      <c r="C1222"/>
      <c r="D1222"/>
      <c r="E1222"/>
    </row>
    <row r="1223" spans="1:5" s="31" customFormat="1" x14ac:dyDescent="0.25">
      <c r="A1223" s="167"/>
      <c r="C1223"/>
      <c r="D1223"/>
      <c r="E1223"/>
    </row>
    <row r="1224" spans="1:5" s="31" customFormat="1" x14ac:dyDescent="0.25">
      <c r="A1224" s="167"/>
      <c r="C1224"/>
      <c r="D1224"/>
      <c r="E1224"/>
    </row>
    <row r="1225" spans="1:5" s="31" customFormat="1" x14ac:dyDescent="0.25">
      <c r="A1225" s="167"/>
      <c r="C1225"/>
      <c r="D1225"/>
      <c r="E1225"/>
    </row>
    <row r="1226" spans="1:5" s="31" customFormat="1" x14ac:dyDescent="0.25">
      <c r="A1226" s="167"/>
      <c r="C1226"/>
      <c r="D1226"/>
      <c r="E1226"/>
    </row>
    <row r="1227" spans="1:5" s="31" customFormat="1" x14ac:dyDescent="0.25">
      <c r="A1227" s="167"/>
      <c r="C1227"/>
      <c r="D1227"/>
      <c r="E1227"/>
    </row>
    <row r="1228" spans="1:5" s="31" customFormat="1" x14ac:dyDescent="0.25">
      <c r="A1228" s="167"/>
      <c r="C1228"/>
      <c r="D1228"/>
      <c r="E1228"/>
    </row>
    <row r="1229" spans="1:5" s="31" customFormat="1" x14ac:dyDescent="0.25">
      <c r="A1229" s="167"/>
      <c r="C1229"/>
      <c r="D1229"/>
      <c r="E1229"/>
    </row>
    <row r="1230" spans="1:5" s="31" customFormat="1" x14ac:dyDescent="0.25">
      <c r="A1230" s="167"/>
      <c r="C1230"/>
      <c r="D1230"/>
      <c r="E1230"/>
    </row>
    <row r="1231" spans="1:5" s="31" customFormat="1" x14ac:dyDescent="0.25">
      <c r="A1231" s="167"/>
      <c r="C1231"/>
      <c r="D1231"/>
      <c r="E1231"/>
    </row>
    <row r="1232" spans="1:5" s="31" customFormat="1" x14ac:dyDescent="0.25">
      <c r="A1232" s="167"/>
      <c r="C1232"/>
      <c r="D1232"/>
      <c r="E1232"/>
    </row>
    <row r="1233" spans="1:5" s="31" customFormat="1" x14ac:dyDescent="0.25">
      <c r="A1233" s="167"/>
      <c r="C1233"/>
      <c r="D1233"/>
      <c r="E1233"/>
    </row>
    <row r="1234" spans="1:5" s="31" customFormat="1" x14ac:dyDescent="0.25">
      <c r="A1234" s="167"/>
      <c r="C1234"/>
      <c r="D1234"/>
      <c r="E1234"/>
    </row>
    <row r="1235" spans="1:5" s="31" customFormat="1" x14ac:dyDescent="0.25">
      <c r="A1235" s="167"/>
      <c r="C1235"/>
      <c r="D1235"/>
      <c r="E1235"/>
    </row>
    <row r="1236" spans="1:5" s="31" customFormat="1" x14ac:dyDescent="0.25">
      <c r="A1236" s="167"/>
      <c r="C1236"/>
      <c r="D1236"/>
      <c r="E1236"/>
    </row>
    <row r="1237" spans="1:5" s="31" customFormat="1" x14ac:dyDescent="0.25">
      <c r="A1237" s="167"/>
      <c r="C1237"/>
      <c r="D1237"/>
      <c r="E1237"/>
    </row>
    <row r="1238" spans="1:5" s="31" customFormat="1" x14ac:dyDescent="0.25">
      <c r="A1238" s="167"/>
      <c r="C1238"/>
      <c r="D1238"/>
      <c r="E1238"/>
    </row>
    <row r="1239" spans="1:5" s="31" customFormat="1" x14ac:dyDescent="0.25">
      <c r="A1239" s="167"/>
      <c r="C1239"/>
      <c r="D1239"/>
      <c r="E1239"/>
    </row>
    <row r="1240" spans="1:5" s="31" customFormat="1" x14ac:dyDescent="0.25">
      <c r="A1240" s="167"/>
      <c r="C1240"/>
      <c r="D1240"/>
      <c r="E1240"/>
    </row>
    <row r="1241" spans="1:5" s="31" customFormat="1" x14ac:dyDescent="0.25">
      <c r="A1241" s="167"/>
      <c r="C1241"/>
      <c r="D1241"/>
      <c r="E1241"/>
    </row>
    <row r="1242" spans="1:5" s="31" customFormat="1" x14ac:dyDescent="0.25">
      <c r="A1242" s="167"/>
      <c r="C1242"/>
      <c r="D1242"/>
      <c r="E1242"/>
    </row>
    <row r="1243" spans="1:5" s="31" customFormat="1" x14ac:dyDescent="0.25">
      <c r="A1243" s="167"/>
      <c r="C1243"/>
      <c r="D1243"/>
      <c r="E1243"/>
    </row>
    <row r="1244" spans="1:5" s="31" customFormat="1" x14ac:dyDescent="0.25">
      <c r="A1244" s="167"/>
      <c r="C1244"/>
      <c r="D1244"/>
      <c r="E1244"/>
    </row>
    <row r="1245" spans="1:5" s="31" customFormat="1" x14ac:dyDescent="0.25">
      <c r="A1245" s="167"/>
      <c r="C1245"/>
      <c r="D1245"/>
      <c r="E1245"/>
    </row>
    <row r="1246" spans="1:5" s="31" customFormat="1" x14ac:dyDescent="0.25">
      <c r="A1246" s="167"/>
      <c r="C1246"/>
      <c r="D1246"/>
      <c r="E1246"/>
    </row>
    <row r="1247" spans="1:5" s="31" customFormat="1" x14ac:dyDescent="0.25">
      <c r="A1247" s="167"/>
      <c r="C1247"/>
      <c r="D1247"/>
      <c r="E1247"/>
    </row>
    <row r="1248" spans="1:5" s="31" customFormat="1" x14ac:dyDescent="0.25">
      <c r="A1248" s="167"/>
      <c r="C1248"/>
      <c r="D1248"/>
      <c r="E1248"/>
    </row>
    <row r="1249" spans="1:5" s="31" customFormat="1" x14ac:dyDescent="0.25">
      <c r="A1249" s="167"/>
      <c r="C1249"/>
      <c r="D1249"/>
      <c r="E1249"/>
    </row>
    <row r="1250" spans="1:5" s="31" customFormat="1" x14ac:dyDescent="0.25">
      <c r="A1250" s="167"/>
      <c r="C1250"/>
      <c r="D1250"/>
      <c r="E1250"/>
    </row>
    <row r="1251" spans="1:5" s="31" customFormat="1" x14ac:dyDescent="0.25">
      <c r="A1251" s="167"/>
      <c r="C1251"/>
      <c r="D1251"/>
      <c r="E1251"/>
    </row>
    <row r="1252" spans="1:5" s="31" customFormat="1" x14ac:dyDescent="0.25">
      <c r="A1252" s="167"/>
      <c r="C1252"/>
      <c r="D1252"/>
      <c r="E1252"/>
    </row>
    <row r="1253" spans="1:5" s="31" customFormat="1" x14ac:dyDescent="0.25">
      <c r="A1253" s="167"/>
      <c r="C1253"/>
      <c r="D1253"/>
      <c r="E1253"/>
    </row>
    <row r="1254" spans="1:5" s="31" customFormat="1" x14ac:dyDescent="0.25">
      <c r="A1254" s="167"/>
      <c r="C1254"/>
      <c r="D1254"/>
      <c r="E1254"/>
    </row>
    <row r="1255" spans="1:5" s="31" customFormat="1" x14ac:dyDescent="0.25">
      <c r="A1255" s="167"/>
      <c r="C1255"/>
      <c r="D1255"/>
      <c r="E1255"/>
    </row>
    <row r="1256" spans="1:5" s="31" customFormat="1" x14ac:dyDescent="0.25">
      <c r="A1256" s="167"/>
      <c r="C1256"/>
      <c r="D1256"/>
      <c r="E1256"/>
    </row>
    <row r="1257" spans="1:5" s="31" customFormat="1" x14ac:dyDescent="0.25">
      <c r="A1257" s="167"/>
      <c r="C1257"/>
      <c r="D1257"/>
      <c r="E1257"/>
    </row>
    <row r="1258" spans="1:5" s="31" customFormat="1" x14ac:dyDescent="0.25">
      <c r="A1258" s="167"/>
      <c r="C1258"/>
      <c r="D1258"/>
      <c r="E1258"/>
    </row>
    <row r="1259" spans="1:5" s="31" customFormat="1" x14ac:dyDescent="0.25">
      <c r="A1259" s="167"/>
      <c r="C1259"/>
      <c r="D1259"/>
      <c r="E1259"/>
    </row>
    <row r="1260" spans="1:5" s="31" customFormat="1" x14ac:dyDescent="0.25">
      <c r="A1260" s="167"/>
      <c r="C1260"/>
      <c r="D1260"/>
      <c r="E1260"/>
    </row>
    <row r="1261" spans="1:5" s="31" customFormat="1" x14ac:dyDescent="0.25">
      <c r="A1261" s="167"/>
      <c r="C1261"/>
      <c r="D1261"/>
      <c r="E1261"/>
    </row>
    <row r="1262" spans="1:5" s="31" customFormat="1" x14ac:dyDescent="0.25">
      <c r="A1262" s="167"/>
      <c r="C1262"/>
      <c r="D1262"/>
      <c r="E1262"/>
    </row>
    <row r="1263" spans="1:5" s="31" customFormat="1" x14ac:dyDescent="0.25">
      <c r="A1263" s="167"/>
      <c r="C1263"/>
      <c r="D1263"/>
      <c r="E1263"/>
    </row>
    <row r="1264" spans="1:5" s="31" customFormat="1" x14ac:dyDescent="0.25">
      <c r="A1264" s="167"/>
      <c r="C1264"/>
      <c r="D1264"/>
      <c r="E1264"/>
    </row>
    <row r="1265" spans="1:5" s="31" customFormat="1" x14ac:dyDescent="0.25">
      <c r="A1265" s="167"/>
      <c r="C1265"/>
      <c r="D1265"/>
      <c r="E1265"/>
    </row>
    <row r="1266" spans="1:5" s="31" customFormat="1" x14ac:dyDescent="0.25">
      <c r="A1266" s="167"/>
      <c r="C1266"/>
      <c r="D1266"/>
      <c r="E1266"/>
    </row>
    <row r="1267" spans="1:5" s="31" customFormat="1" x14ac:dyDescent="0.25">
      <c r="A1267" s="167"/>
      <c r="C1267"/>
      <c r="D1267"/>
      <c r="E1267"/>
    </row>
    <row r="1268" spans="1:5" s="31" customFormat="1" x14ac:dyDescent="0.25">
      <c r="A1268" s="167"/>
      <c r="C1268"/>
      <c r="D1268"/>
      <c r="E1268"/>
    </row>
    <row r="1269" spans="1:5" s="31" customFormat="1" x14ac:dyDescent="0.25">
      <c r="A1269" s="167"/>
      <c r="C1269"/>
      <c r="D1269"/>
      <c r="E1269"/>
    </row>
    <row r="1270" spans="1:5" s="31" customFormat="1" x14ac:dyDescent="0.25">
      <c r="A1270" s="167"/>
      <c r="C1270"/>
      <c r="D1270"/>
      <c r="E1270"/>
    </row>
    <row r="1271" spans="1:5" s="31" customFormat="1" x14ac:dyDescent="0.25">
      <c r="A1271" s="167"/>
      <c r="C1271"/>
      <c r="D1271"/>
      <c r="E1271"/>
    </row>
    <row r="1272" spans="1:5" s="31" customFormat="1" x14ac:dyDescent="0.25">
      <c r="A1272" s="167"/>
      <c r="C1272"/>
      <c r="D1272"/>
      <c r="E1272"/>
    </row>
    <row r="1273" spans="1:5" s="31" customFormat="1" x14ac:dyDescent="0.25">
      <c r="A1273" s="167"/>
      <c r="C1273"/>
      <c r="D1273"/>
      <c r="E1273"/>
    </row>
    <row r="1274" spans="1:5" s="31" customFormat="1" x14ac:dyDescent="0.25">
      <c r="A1274" s="167"/>
      <c r="C1274"/>
      <c r="D1274"/>
      <c r="E1274"/>
    </row>
    <row r="1275" spans="1:5" s="31" customFormat="1" x14ac:dyDescent="0.25">
      <c r="A1275" s="167"/>
      <c r="C1275"/>
      <c r="D1275"/>
      <c r="E1275"/>
    </row>
    <row r="1276" spans="1:5" s="31" customFormat="1" x14ac:dyDescent="0.25">
      <c r="A1276" s="167"/>
      <c r="C1276"/>
      <c r="D1276"/>
      <c r="E1276"/>
    </row>
  </sheetData>
  <sheetProtection selectLockedCells="1"/>
  <mergeCells count="9">
    <mergeCell ref="A1:E1"/>
    <mergeCell ref="A2:E2"/>
    <mergeCell ref="A3:E3"/>
    <mergeCell ref="B5:E5"/>
    <mergeCell ref="C98:D98"/>
    <mergeCell ref="B70:D70"/>
    <mergeCell ref="C81:D81"/>
    <mergeCell ref="B92:D92"/>
    <mergeCell ref="B96:C96"/>
  </mergeCells>
  <pageMargins left="0.25" right="0" top="0.75" bottom="0" header="0.3" footer="0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C99"/>
  <sheetViews>
    <sheetView topLeftCell="A74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709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710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1026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48</v>
      </c>
      <c r="C32" s="242" t="s">
        <v>1027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884</v>
      </c>
      <c r="C34" s="242" t="s">
        <v>1028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711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712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713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583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714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715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716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1034</v>
      </c>
      <c r="C52" s="242" t="s">
        <v>717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718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1029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67</v>
      </c>
      <c r="C58" s="242" t="s">
        <v>719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713</v>
      </c>
    </row>
    <row r="61" spans="1:3" x14ac:dyDescent="0.25">
      <c r="A61" s="43"/>
      <c r="B61" s="23"/>
      <c r="C61" s="48"/>
    </row>
    <row r="62" spans="1:3" x14ac:dyDescent="0.25">
      <c r="A62" s="44"/>
      <c r="B62" s="49" t="s">
        <v>900</v>
      </c>
      <c r="C62" s="242" t="s">
        <v>720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693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721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722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723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2" t="s">
        <v>965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724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725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65169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11:C11"/>
    <mergeCell ref="B12:C12"/>
    <mergeCell ref="B13:C13"/>
    <mergeCell ref="B14:C14"/>
    <mergeCell ref="A15:B15"/>
    <mergeCell ref="A1:C1"/>
    <mergeCell ref="A2:C2"/>
    <mergeCell ref="A3:C3"/>
    <mergeCell ref="B10:C10"/>
    <mergeCell ref="B4:C4"/>
    <mergeCell ref="B6:C6"/>
    <mergeCell ref="B7:C7"/>
    <mergeCell ref="B8:C8"/>
    <mergeCell ref="B9:C9"/>
  </mergeCells>
  <hyperlinks>
    <hyperlink ref="B14" r:id="rId1" xr:uid="{23890355-C6CD-4A0E-872D-C07F35CBA794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B032-B7BF-4603-B821-497575C65B3D}">
  <sheetPr>
    <tabColor rgb="FF00B050"/>
  </sheetPr>
  <dimension ref="A1:E1269"/>
  <sheetViews>
    <sheetView zoomScaleNormal="100" zoomScaleSheetLayoutView="100" workbookViewId="0">
      <selection activeCell="D44" sqref="D44"/>
    </sheetView>
  </sheetViews>
  <sheetFormatPr defaultColWidth="8.7265625" defaultRowHeight="12.5" x14ac:dyDescent="0.25"/>
  <cols>
    <col min="1" max="1" width="5.54296875" style="179" customWidth="1"/>
    <col min="2" max="2" width="67.7265625" customWidth="1"/>
    <col min="3" max="3" width="5.453125" customWidth="1"/>
    <col min="4" max="4" width="12.26953125" customWidth="1"/>
    <col min="5" max="5" width="14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15.5" x14ac:dyDescent="0.25">
      <c r="A3" s="476" t="s">
        <v>746</v>
      </c>
      <c r="B3" s="476"/>
      <c r="C3" s="476"/>
      <c r="D3" s="476"/>
      <c r="E3" s="476"/>
    </row>
    <row r="4" spans="1:5" x14ac:dyDescent="0.25">
      <c r="A4" s="477"/>
      <c r="B4" s="477"/>
      <c r="C4" s="477"/>
      <c r="D4" s="477"/>
      <c r="E4" s="477"/>
    </row>
    <row r="5" spans="1:5" ht="21.75" customHeight="1" x14ac:dyDescent="0.4">
      <c r="A5" s="178"/>
      <c r="B5" s="478" t="s">
        <v>747</v>
      </c>
      <c r="C5" s="459"/>
      <c r="D5" s="271"/>
      <c r="E5" s="271"/>
    </row>
    <row r="7" spans="1:5" ht="20.65" customHeight="1" x14ac:dyDescent="0.35">
      <c r="A7" s="168" t="s">
        <v>51</v>
      </c>
      <c r="B7" s="272" t="s">
        <v>492</v>
      </c>
      <c r="C7" s="74"/>
      <c r="D7" s="58"/>
      <c r="E7" s="58"/>
    </row>
    <row r="8" spans="1:5" ht="22.15" customHeight="1" x14ac:dyDescent="0.35">
      <c r="A8" s="168" t="s">
        <v>748</v>
      </c>
      <c r="B8" s="272" t="s">
        <v>1102</v>
      </c>
      <c r="C8" s="74"/>
      <c r="D8" s="58"/>
      <c r="E8" s="58"/>
    </row>
    <row r="9" spans="1:5" ht="15.5" x14ac:dyDescent="0.35">
      <c r="A9" s="168"/>
      <c r="B9" s="273"/>
      <c r="C9" s="74"/>
      <c r="D9" s="58"/>
      <c r="E9" s="58"/>
    </row>
    <row r="10" spans="1:5" ht="18" x14ac:dyDescent="0.4">
      <c r="A10" s="274"/>
      <c r="B10" s="68"/>
      <c r="C10" s="182"/>
      <c r="D10" s="25" t="s">
        <v>57</v>
      </c>
      <c r="E10" s="26">
        <f>E68</f>
        <v>0</v>
      </c>
    </row>
    <row r="11" spans="1:5" ht="15.5" x14ac:dyDescent="0.35">
      <c r="A11" s="275"/>
      <c r="B11" s="74"/>
      <c r="C11" s="74"/>
      <c r="D11" s="74"/>
      <c r="E11" s="74"/>
    </row>
    <row r="12" spans="1:5" ht="25" x14ac:dyDescent="0.25">
      <c r="A12" s="404" t="s">
        <v>15</v>
      </c>
      <c r="B12" s="403" t="s">
        <v>0</v>
      </c>
      <c r="C12" s="402" t="s">
        <v>14</v>
      </c>
      <c r="D12" s="401" t="s">
        <v>3</v>
      </c>
      <c r="E12" s="400" t="s">
        <v>1</v>
      </c>
    </row>
    <row r="13" spans="1:5" x14ac:dyDescent="0.25">
      <c r="A13" s="256"/>
      <c r="B13" s="63"/>
      <c r="C13" s="63"/>
      <c r="D13" s="64"/>
      <c r="E13" s="63"/>
    </row>
    <row r="14" spans="1:5" ht="13" x14ac:dyDescent="0.3">
      <c r="A14" s="257" t="s">
        <v>749</v>
      </c>
      <c r="B14" s="407" t="s">
        <v>786</v>
      </c>
      <c r="C14" s="59"/>
      <c r="D14" s="406">
        <v>59945</v>
      </c>
      <c r="E14" s="382">
        <f>C14*D14</f>
        <v>0</v>
      </c>
    </row>
    <row r="15" spans="1:5" x14ac:dyDescent="0.25">
      <c r="A15" s="65"/>
      <c r="B15" s="66"/>
      <c r="C15" s="59"/>
      <c r="D15" s="312"/>
      <c r="E15" s="55"/>
    </row>
    <row r="16" spans="1:5" ht="13" x14ac:dyDescent="0.3">
      <c r="A16" s="258" t="s">
        <v>1244</v>
      </c>
      <c r="B16" s="87" t="s">
        <v>62</v>
      </c>
      <c r="C16" s="59"/>
      <c r="D16" s="312"/>
      <c r="E16" s="55"/>
    </row>
    <row r="17" spans="1:5" x14ac:dyDescent="0.25">
      <c r="A17" s="259" t="s">
        <v>750</v>
      </c>
      <c r="B17" s="365" t="s">
        <v>787</v>
      </c>
      <c r="C17" s="59"/>
      <c r="D17" s="406">
        <v>29580</v>
      </c>
      <c r="E17" s="382">
        <f>C17*D17</f>
        <v>0</v>
      </c>
    </row>
    <row r="18" spans="1:5" x14ac:dyDescent="0.25">
      <c r="A18" s="259"/>
      <c r="B18" s="364"/>
      <c r="C18" s="59"/>
      <c r="D18" s="312"/>
      <c r="E18" s="55"/>
    </row>
    <row r="19" spans="1:5" ht="13" x14ac:dyDescent="0.3">
      <c r="A19" s="258" t="s">
        <v>751</v>
      </c>
      <c r="B19" s="276" t="s">
        <v>752</v>
      </c>
      <c r="C19" s="59"/>
      <c r="D19" s="313"/>
    </row>
    <row r="20" spans="1:5" x14ac:dyDescent="0.25">
      <c r="A20" s="259" t="s">
        <v>753</v>
      </c>
      <c r="B20" s="365" t="s">
        <v>788</v>
      </c>
      <c r="C20" s="59"/>
      <c r="D20" s="406">
        <v>12655</v>
      </c>
      <c r="E20" s="382">
        <f>C20*D20</f>
        <v>0</v>
      </c>
    </row>
    <row r="21" spans="1:5" x14ac:dyDescent="0.25">
      <c r="A21" s="259" t="s">
        <v>754</v>
      </c>
      <c r="B21" s="366" t="s">
        <v>789</v>
      </c>
      <c r="C21" s="59"/>
      <c r="D21" s="406">
        <v>6815</v>
      </c>
      <c r="E21" s="382">
        <f>C21*D21</f>
        <v>0</v>
      </c>
    </row>
    <row r="22" spans="1:5" x14ac:dyDescent="0.25">
      <c r="A22" s="259" t="s">
        <v>755</v>
      </c>
      <c r="B22" s="366" t="s">
        <v>790</v>
      </c>
      <c r="C22" s="59"/>
      <c r="D22" s="406">
        <v>4870</v>
      </c>
      <c r="E22" s="382">
        <f>C22*D22</f>
        <v>0</v>
      </c>
    </row>
    <row r="23" spans="1:5" x14ac:dyDescent="0.25">
      <c r="A23" s="259"/>
      <c r="B23" s="54"/>
      <c r="C23" s="59"/>
      <c r="D23" s="313"/>
    </row>
    <row r="24" spans="1:5" ht="13" x14ac:dyDescent="0.3">
      <c r="A24" s="258" t="s">
        <v>756</v>
      </c>
      <c r="B24" s="87" t="s">
        <v>757</v>
      </c>
      <c r="C24" s="59"/>
      <c r="D24" s="313"/>
    </row>
    <row r="25" spans="1:5" x14ac:dyDescent="0.25">
      <c r="A25" s="259" t="s">
        <v>758</v>
      </c>
      <c r="B25" s="367" t="s">
        <v>791</v>
      </c>
      <c r="C25" s="59"/>
      <c r="D25" s="406">
        <v>7101</v>
      </c>
      <c r="E25" s="382">
        <f>C25*D25</f>
        <v>0</v>
      </c>
    </row>
    <row r="26" spans="1:5" x14ac:dyDescent="0.25">
      <c r="A26" s="65"/>
      <c r="B26" s="54"/>
      <c r="C26" s="59"/>
      <c r="D26" s="313"/>
    </row>
    <row r="27" spans="1:5" ht="13" x14ac:dyDescent="0.3">
      <c r="A27" s="258" t="s">
        <v>759</v>
      </c>
      <c r="B27" s="276" t="s">
        <v>74</v>
      </c>
      <c r="C27" s="59"/>
      <c r="D27" s="313"/>
    </row>
    <row r="28" spans="1:5" x14ac:dyDescent="0.25">
      <c r="A28" s="259" t="s">
        <v>760</v>
      </c>
      <c r="B28" s="363" t="s">
        <v>276</v>
      </c>
      <c r="C28" s="59"/>
      <c r="D28" s="406">
        <v>0</v>
      </c>
      <c r="E28" s="405"/>
    </row>
    <row r="29" spans="1:5" x14ac:dyDescent="0.25">
      <c r="A29" s="259"/>
      <c r="B29" s="4"/>
      <c r="C29" s="59"/>
      <c r="D29" s="313"/>
    </row>
    <row r="30" spans="1:5" ht="13" x14ac:dyDescent="0.3">
      <c r="A30" s="258" t="s">
        <v>761</v>
      </c>
      <c r="B30" s="278" t="s">
        <v>1172</v>
      </c>
      <c r="C30" s="195"/>
      <c r="D30" s="313"/>
    </row>
    <row r="31" spans="1:5" x14ac:dyDescent="0.25">
      <c r="A31" s="259" t="s">
        <v>762</v>
      </c>
      <c r="B31" s="365" t="s">
        <v>276</v>
      </c>
      <c r="C31" s="59"/>
      <c r="D31" s="406">
        <v>0</v>
      </c>
      <c r="E31" s="405"/>
    </row>
    <row r="32" spans="1:5" x14ac:dyDescent="0.25">
      <c r="A32" s="259"/>
      <c r="B32" s="54"/>
      <c r="C32" s="59"/>
      <c r="D32" s="313"/>
    </row>
    <row r="33" spans="1:5" ht="13" x14ac:dyDescent="0.3">
      <c r="A33" s="259" t="s">
        <v>763</v>
      </c>
      <c r="B33" s="276" t="s">
        <v>764</v>
      </c>
      <c r="C33" s="59"/>
      <c r="D33" s="313"/>
    </row>
    <row r="34" spans="1:5" x14ac:dyDescent="0.25">
      <c r="A34" s="259" t="s">
        <v>765</v>
      </c>
      <c r="B34" s="236" t="s">
        <v>792</v>
      </c>
      <c r="C34" s="59"/>
      <c r="D34" s="406">
        <v>1847</v>
      </c>
      <c r="E34" s="382">
        <f>C34*D34</f>
        <v>0</v>
      </c>
    </row>
    <row r="35" spans="1:5" x14ac:dyDescent="0.25">
      <c r="A35" s="259"/>
      <c r="B35" s="4"/>
      <c r="C35" s="59"/>
      <c r="D35" s="313"/>
    </row>
    <row r="36" spans="1:5" ht="13" x14ac:dyDescent="0.3">
      <c r="A36" s="257" t="s">
        <v>766</v>
      </c>
      <c r="B36" s="276" t="s">
        <v>55</v>
      </c>
      <c r="C36" s="59"/>
      <c r="D36" s="313"/>
    </row>
    <row r="37" spans="1:5" x14ac:dyDescent="0.25">
      <c r="A37" s="65" t="s">
        <v>767</v>
      </c>
      <c r="B37" s="367" t="s">
        <v>276</v>
      </c>
      <c r="C37" s="59"/>
      <c r="D37" s="406">
        <v>0</v>
      </c>
      <c r="E37" s="405"/>
    </row>
    <row r="38" spans="1:5" x14ac:dyDescent="0.25">
      <c r="A38" s="65"/>
      <c r="B38" s="54"/>
      <c r="C38" s="59"/>
      <c r="D38" s="313"/>
    </row>
    <row r="39" spans="1:5" ht="13" x14ac:dyDescent="0.3">
      <c r="A39" s="257" t="s">
        <v>768</v>
      </c>
      <c r="B39" s="276" t="s">
        <v>63</v>
      </c>
      <c r="C39" s="59"/>
      <c r="D39" s="313"/>
    </row>
    <row r="40" spans="1:5" x14ac:dyDescent="0.25">
      <c r="A40" s="65" t="s">
        <v>769</v>
      </c>
      <c r="B40" s="367" t="s">
        <v>793</v>
      </c>
      <c r="C40" s="59"/>
      <c r="D40" s="406">
        <v>0</v>
      </c>
      <c r="E40" s="405"/>
    </row>
    <row r="41" spans="1:5" x14ac:dyDescent="0.25">
      <c r="A41" s="65" t="s">
        <v>770</v>
      </c>
      <c r="B41" s="368" t="s">
        <v>794</v>
      </c>
      <c r="C41" s="59"/>
      <c r="D41" s="406">
        <v>0</v>
      </c>
      <c r="E41" s="405"/>
    </row>
    <row r="42" spans="1:5" x14ac:dyDescent="0.25">
      <c r="A42" s="65" t="s">
        <v>771</v>
      </c>
      <c r="B42" s="368" t="s">
        <v>795</v>
      </c>
      <c r="C42" s="59"/>
      <c r="D42" s="406">
        <v>0</v>
      </c>
      <c r="E42" s="405"/>
    </row>
    <row r="43" spans="1:5" x14ac:dyDescent="0.25">
      <c r="A43" s="65" t="s">
        <v>796</v>
      </c>
      <c r="B43" s="368" t="s">
        <v>1187</v>
      </c>
      <c r="C43" s="59"/>
      <c r="D43" s="406">
        <v>2615</v>
      </c>
      <c r="E43" s="382">
        <f>C43*D43</f>
        <v>0</v>
      </c>
    </row>
    <row r="44" spans="1:5" x14ac:dyDescent="0.25">
      <c r="A44" s="65"/>
      <c r="B44" s="54"/>
      <c r="C44" s="59"/>
      <c r="D44" s="312"/>
      <c r="E44" s="55"/>
    </row>
    <row r="45" spans="1:5" ht="13" x14ac:dyDescent="0.3">
      <c r="A45" s="65" t="s">
        <v>772</v>
      </c>
      <c r="B45" s="87" t="s">
        <v>79</v>
      </c>
      <c r="C45" s="66"/>
      <c r="D45" s="312"/>
      <c r="E45" s="55"/>
    </row>
    <row r="46" spans="1:5" s="83" customFormat="1" x14ac:dyDescent="0.25">
      <c r="A46" s="65"/>
      <c r="B46" s="277" t="s">
        <v>773</v>
      </c>
      <c r="D46" s="314"/>
      <c r="E46" s="139"/>
    </row>
    <row r="47" spans="1:5" x14ac:dyDescent="0.25">
      <c r="A47" s="65"/>
      <c r="B47" s="54" t="s">
        <v>80</v>
      </c>
      <c r="C47" s="66"/>
      <c r="D47" s="312"/>
      <c r="E47" s="55"/>
    </row>
    <row r="48" spans="1:5" x14ac:dyDescent="0.25">
      <c r="A48" s="65" t="s">
        <v>774</v>
      </c>
      <c r="B48" s="252" t="s">
        <v>797</v>
      </c>
      <c r="C48" s="279"/>
      <c r="D48" s="312"/>
      <c r="E48" s="55"/>
    </row>
    <row r="49" spans="1:5" x14ac:dyDescent="0.25">
      <c r="A49" s="65"/>
      <c r="B49" s="54"/>
      <c r="C49" s="59"/>
      <c r="D49" s="55"/>
      <c r="E49" s="55"/>
    </row>
    <row r="50" spans="1:5" ht="13" x14ac:dyDescent="0.3">
      <c r="A50" s="65" t="s">
        <v>775</v>
      </c>
      <c r="B50" s="87" t="s">
        <v>109</v>
      </c>
      <c r="C50" s="190"/>
      <c r="D50" s="55"/>
      <c r="E50" s="55"/>
    </row>
    <row r="51" spans="1:5" ht="13" x14ac:dyDescent="0.3">
      <c r="A51" s="65"/>
      <c r="B51" s="198" t="s">
        <v>96</v>
      </c>
      <c r="C51" s="190"/>
      <c r="D51" s="55"/>
      <c r="E51" s="55"/>
    </row>
    <row r="52" spans="1:5" ht="15" x14ac:dyDescent="0.3">
      <c r="A52" s="65"/>
      <c r="B52" s="198" t="s">
        <v>84</v>
      </c>
      <c r="C52" s="191"/>
      <c r="D52" s="55"/>
      <c r="E52" s="55"/>
    </row>
    <row r="53" spans="1:5" x14ac:dyDescent="0.25">
      <c r="A53" s="65"/>
      <c r="B53" s="280" t="s">
        <v>85</v>
      </c>
    </row>
    <row r="54" spans="1:5" ht="25" x14ac:dyDescent="0.3">
      <c r="A54" s="259" t="s">
        <v>776</v>
      </c>
      <c r="B54" s="253" t="s">
        <v>571</v>
      </c>
      <c r="C54" s="191"/>
      <c r="D54" s="406">
        <v>4</v>
      </c>
      <c r="E54" s="382">
        <f>C54*D54</f>
        <v>0</v>
      </c>
    </row>
    <row r="55" spans="1:5" ht="25" x14ac:dyDescent="0.3">
      <c r="A55" s="259" t="s">
        <v>777</v>
      </c>
      <c r="B55" s="324" t="s">
        <v>89</v>
      </c>
      <c r="C55" s="325"/>
      <c r="D55" s="312"/>
      <c r="E55" s="55"/>
    </row>
    <row r="56" spans="1:5" x14ac:dyDescent="0.25">
      <c r="A56" s="259"/>
      <c r="B56" s="326"/>
      <c r="C56" s="327"/>
      <c r="D56" s="312"/>
      <c r="E56" s="55"/>
    </row>
    <row r="57" spans="1:5" s="87" customFormat="1" ht="26" x14ac:dyDescent="0.3">
      <c r="A57" s="258" t="s">
        <v>778</v>
      </c>
      <c r="B57" s="328" t="s">
        <v>779</v>
      </c>
      <c r="C57" s="329"/>
      <c r="D57" s="330"/>
      <c r="E57" s="399"/>
    </row>
    <row r="58" spans="1:5" ht="25" x14ac:dyDescent="0.25">
      <c r="A58" s="259" t="s">
        <v>780</v>
      </c>
      <c r="B58" s="331" t="s">
        <v>75</v>
      </c>
      <c r="C58" s="332"/>
      <c r="D58" s="395"/>
      <c r="E58" s="55">
        <f>C58*D58</f>
        <v>0</v>
      </c>
    </row>
    <row r="59" spans="1:5" ht="25" x14ac:dyDescent="0.25">
      <c r="A59" s="259" t="s">
        <v>781</v>
      </c>
      <c r="B59" s="331" t="s">
        <v>782</v>
      </c>
      <c r="C59" s="333"/>
      <c r="D59" s="396"/>
      <c r="E59" s="55">
        <f>C59*D59</f>
        <v>0</v>
      </c>
    </row>
    <row r="60" spans="1:5" x14ac:dyDescent="0.25">
      <c r="A60" s="259"/>
      <c r="B60" s="331"/>
      <c r="C60" s="327"/>
      <c r="D60" s="312"/>
      <c r="E60" s="55"/>
    </row>
    <row r="61" spans="1:5" ht="25.5" x14ac:dyDescent="0.3">
      <c r="A61" s="261" t="s">
        <v>783</v>
      </c>
      <c r="B61" s="334" t="s">
        <v>92</v>
      </c>
      <c r="C61" s="325"/>
      <c r="D61" s="312"/>
      <c r="E61" s="55"/>
    </row>
    <row r="62" spans="1:5" ht="37.9" customHeight="1" x14ac:dyDescent="0.25">
      <c r="A62" s="261"/>
      <c r="B62" s="479" t="s">
        <v>784</v>
      </c>
      <c r="C62" s="480"/>
      <c r="D62" s="480"/>
      <c r="E62" s="55"/>
    </row>
    <row r="63" spans="1:5" x14ac:dyDescent="0.25">
      <c r="A63" s="262"/>
      <c r="B63" s="335" t="s">
        <v>38</v>
      </c>
      <c r="C63" s="336"/>
      <c r="D63" s="394"/>
      <c r="E63" s="55">
        <f>C63*D63</f>
        <v>0</v>
      </c>
    </row>
    <row r="64" spans="1:5" x14ac:dyDescent="0.25">
      <c r="A64" s="262"/>
      <c r="B64" s="335" t="s">
        <v>39</v>
      </c>
      <c r="C64" s="336"/>
      <c r="D64" s="397"/>
      <c r="E64" s="55">
        <f t="shared" ref="E64:E65" si="0">C64*D64</f>
        <v>0</v>
      </c>
    </row>
    <row r="65" spans="1:5" x14ac:dyDescent="0.25">
      <c r="A65" s="262"/>
      <c r="B65" s="335" t="s">
        <v>40</v>
      </c>
      <c r="C65" s="337"/>
      <c r="D65" s="397"/>
      <c r="E65" s="55">
        <f t="shared" si="0"/>
        <v>0</v>
      </c>
    </row>
    <row r="66" spans="1:5" x14ac:dyDescent="0.25">
      <c r="A66" s="262"/>
      <c r="B66" s="470" t="s">
        <v>41</v>
      </c>
      <c r="C66" s="471"/>
      <c r="D66" s="398"/>
      <c r="E66" s="55">
        <f>-(SUM(E63:E65)*D66)</f>
        <v>0</v>
      </c>
    </row>
    <row r="67" spans="1:5" x14ac:dyDescent="0.25">
      <c r="A67" s="262"/>
      <c r="B67" s="189"/>
      <c r="C67" s="199"/>
      <c r="D67" s="136"/>
      <c r="E67" s="55"/>
    </row>
    <row r="68" spans="1:5" x14ac:dyDescent="0.25">
      <c r="A68" s="65"/>
      <c r="B68" s="54"/>
      <c r="C68" s="472" t="s">
        <v>785</v>
      </c>
      <c r="D68" s="473"/>
      <c r="E68" s="55">
        <f>SUM(E14:E52)+E66</f>
        <v>0</v>
      </c>
    </row>
    <row r="69" spans="1:5" x14ac:dyDescent="0.25">
      <c r="A69" s="166"/>
      <c r="B69" s="66"/>
      <c r="C69" s="59"/>
      <c r="D69" s="66"/>
      <c r="E69" s="66"/>
    </row>
    <row r="70" spans="1:5" x14ac:dyDescent="0.25">
      <c r="A70" s="166"/>
      <c r="B70" s="66"/>
      <c r="C70" s="59"/>
      <c r="D70" s="66"/>
      <c r="E70" s="66"/>
    </row>
    <row r="71" spans="1:5" x14ac:dyDescent="0.25">
      <c r="A71" s="166"/>
      <c r="B71" s="66"/>
      <c r="C71" s="59"/>
      <c r="D71" s="66"/>
      <c r="E71" s="66"/>
    </row>
    <row r="72" spans="1:5" x14ac:dyDescent="0.25">
      <c r="A72" s="166"/>
      <c r="B72" s="66"/>
      <c r="C72" s="59"/>
      <c r="D72" s="66"/>
      <c r="E72" s="66"/>
    </row>
    <row r="73" spans="1:5" x14ac:dyDescent="0.25">
      <c r="A73" s="166"/>
      <c r="B73" s="66"/>
      <c r="C73" s="59"/>
      <c r="D73" s="66"/>
      <c r="E73" s="66"/>
    </row>
    <row r="74" spans="1:5" x14ac:dyDescent="0.25">
      <c r="A74" s="166"/>
      <c r="B74" s="66"/>
      <c r="C74" s="59"/>
      <c r="D74" s="66"/>
      <c r="E74" s="66"/>
    </row>
    <row r="75" spans="1:5" x14ac:dyDescent="0.25">
      <c r="A75" s="166"/>
      <c r="B75" s="66"/>
      <c r="C75" s="59"/>
      <c r="D75" s="66"/>
      <c r="E75" s="66"/>
    </row>
    <row r="76" spans="1:5" x14ac:dyDescent="0.25">
      <c r="A76" s="166"/>
      <c r="B76" s="66"/>
      <c r="C76" s="59"/>
      <c r="D76" s="66"/>
      <c r="E76" s="66"/>
    </row>
    <row r="77" spans="1:5" x14ac:dyDescent="0.25">
      <c r="A77" s="166"/>
      <c r="B77" s="66"/>
      <c r="C77" s="59"/>
      <c r="D77" s="66"/>
      <c r="E77" s="66"/>
    </row>
    <row r="78" spans="1:5" x14ac:dyDescent="0.25">
      <c r="A78" s="166"/>
      <c r="B78" s="66"/>
      <c r="C78" s="59"/>
      <c r="D78" s="66"/>
      <c r="E78" s="66"/>
    </row>
    <row r="79" spans="1:5" x14ac:dyDescent="0.25">
      <c r="A79" s="166"/>
      <c r="B79" s="66"/>
      <c r="C79" s="59"/>
      <c r="D79" s="66"/>
      <c r="E79" s="66"/>
    </row>
    <row r="80" spans="1:5" x14ac:dyDescent="0.25">
      <c r="A80" s="166"/>
      <c r="B80" s="66"/>
      <c r="C80" s="59"/>
      <c r="D80" s="66"/>
      <c r="E80" s="66"/>
    </row>
    <row r="81" spans="1:5" x14ac:dyDescent="0.25">
      <c r="A81" s="166"/>
      <c r="B81" s="66"/>
      <c r="C81" s="59"/>
      <c r="D81" s="66"/>
      <c r="E81" s="66"/>
    </row>
    <row r="82" spans="1:5" x14ac:dyDescent="0.25">
      <c r="A82" s="166"/>
      <c r="B82" s="66"/>
      <c r="C82" s="59"/>
      <c r="D82" s="66"/>
      <c r="E82" s="66"/>
    </row>
    <row r="83" spans="1:5" x14ac:dyDescent="0.25">
      <c r="A83" s="166"/>
      <c r="B83" s="66"/>
      <c r="C83" s="59"/>
      <c r="D83" s="66"/>
      <c r="E83" s="66"/>
    </row>
    <row r="84" spans="1:5" x14ac:dyDescent="0.25">
      <c r="A84" s="166"/>
      <c r="B84" s="66"/>
      <c r="C84" s="59"/>
      <c r="D84" s="66"/>
      <c r="E84" s="66"/>
    </row>
    <row r="85" spans="1:5" x14ac:dyDescent="0.25">
      <c r="A85" s="166"/>
      <c r="B85" s="66"/>
      <c r="C85" s="59"/>
      <c r="D85" s="66"/>
      <c r="E85" s="66"/>
    </row>
    <row r="86" spans="1:5" x14ac:dyDescent="0.25">
      <c r="A86" s="166"/>
      <c r="B86" s="66"/>
      <c r="C86" s="59"/>
      <c r="D86" s="66"/>
      <c r="E86" s="66"/>
    </row>
    <row r="87" spans="1:5" x14ac:dyDescent="0.25">
      <c r="A87" s="166"/>
      <c r="B87" s="66"/>
      <c r="C87" s="59"/>
      <c r="D87" s="66"/>
      <c r="E87" s="66"/>
    </row>
    <row r="88" spans="1:5" x14ac:dyDescent="0.25">
      <c r="A88" s="166"/>
      <c r="B88" s="66"/>
      <c r="C88" s="59"/>
      <c r="D88" s="66"/>
      <c r="E88" s="66"/>
    </row>
    <row r="89" spans="1:5" x14ac:dyDescent="0.25">
      <c r="A89" s="166"/>
      <c r="B89" s="66"/>
      <c r="C89" s="59"/>
      <c r="D89" s="66"/>
      <c r="E89" s="66"/>
    </row>
    <row r="90" spans="1:5" x14ac:dyDescent="0.25">
      <c r="A90" s="166"/>
      <c r="B90" s="66"/>
      <c r="C90" s="59"/>
      <c r="D90" s="66"/>
      <c r="E90" s="66"/>
    </row>
    <row r="91" spans="1:5" x14ac:dyDescent="0.25">
      <c r="A91" s="166"/>
      <c r="B91" s="66"/>
      <c r="C91" s="59"/>
      <c r="D91" s="66"/>
      <c r="E91" s="66"/>
    </row>
    <row r="92" spans="1:5" x14ac:dyDescent="0.25">
      <c r="A92" s="166"/>
      <c r="B92" s="66"/>
      <c r="C92" s="59"/>
      <c r="D92" s="66"/>
      <c r="E92" s="66"/>
    </row>
    <row r="93" spans="1:5" x14ac:dyDescent="0.25">
      <c r="A93" s="166"/>
      <c r="B93" s="66"/>
      <c r="C93" s="59"/>
      <c r="D93" s="66"/>
      <c r="E93" s="66"/>
    </row>
    <row r="94" spans="1:5" x14ac:dyDescent="0.25">
      <c r="A94" s="166"/>
      <c r="B94" s="66"/>
      <c r="C94" s="59"/>
      <c r="D94" s="66"/>
      <c r="E94" s="66"/>
    </row>
    <row r="95" spans="1:5" x14ac:dyDescent="0.25">
      <c r="A95" s="166"/>
      <c r="B95" s="66"/>
      <c r="C95" s="59"/>
      <c r="D95" s="66"/>
      <c r="E95" s="66"/>
    </row>
    <row r="96" spans="1:5" x14ac:dyDescent="0.25">
      <c r="A96" s="166"/>
      <c r="B96" s="66"/>
      <c r="C96" s="59"/>
      <c r="D96" s="66"/>
      <c r="E96" s="66"/>
    </row>
    <row r="97" spans="1:5" x14ac:dyDescent="0.25">
      <c r="A97" s="166"/>
      <c r="B97" s="66"/>
      <c r="C97" s="59"/>
      <c r="D97" s="66"/>
      <c r="E97" s="66"/>
    </row>
    <row r="98" spans="1:5" x14ac:dyDescent="0.25">
      <c r="A98" s="166"/>
      <c r="B98" s="66"/>
      <c r="C98" s="59"/>
      <c r="D98" s="66"/>
      <c r="E98" s="66"/>
    </row>
    <row r="99" spans="1:5" x14ac:dyDescent="0.25">
      <c r="A99" s="166"/>
      <c r="B99" s="66"/>
      <c r="C99" s="59"/>
      <c r="D99" s="66"/>
      <c r="E99" s="66"/>
    </row>
    <row r="100" spans="1:5" x14ac:dyDescent="0.25">
      <c r="A100" s="166"/>
      <c r="B100" s="66"/>
      <c r="C100" s="59"/>
      <c r="D100" s="66"/>
      <c r="E100" s="66"/>
    </row>
    <row r="101" spans="1:5" x14ac:dyDescent="0.25">
      <c r="A101" s="167"/>
      <c r="B101" s="66"/>
      <c r="C101" s="59"/>
      <c r="D101" s="66"/>
      <c r="E101" s="66"/>
    </row>
    <row r="102" spans="1:5" x14ac:dyDescent="0.25">
      <c r="A102" s="167"/>
      <c r="B102" s="66"/>
      <c r="C102" s="59"/>
      <c r="D102" s="66"/>
      <c r="E102" s="66"/>
    </row>
    <row r="103" spans="1:5" x14ac:dyDescent="0.25">
      <c r="A103" s="167"/>
      <c r="B103" s="66"/>
      <c r="C103" s="59"/>
      <c r="D103" s="66"/>
      <c r="E103" s="66"/>
    </row>
    <row r="104" spans="1:5" x14ac:dyDescent="0.25">
      <c r="A104" s="167"/>
      <c r="B104" s="66"/>
      <c r="C104" s="59"/>
      <c r="D104" s="66"/>
      <c r="E104" s="66"/>
    </row>
    <row r="105" spans="1:5" x14ac:dyDescent="0.25">
      <c r="A105" s="167"/>
      <c r="B105" s="66"/>
      <c r="C105" s="59"/>
      <c r="D105" s="66"/>
      <c r="E105" s="66"/>
    </row>
    <row r="106" spans="1:5" x14ac:dyDescent="0.25">
      <c r="A106" s="167"/>
      <c r="B106" s="66"/>
      <c r="C106" s="59"/>
      <c r="D106" s="66"/>
      <c r="E106" s="66"/>
    </row>
    <row r="107" spans="1:5" x14ac:dyDescent="0.25">
      <c r="A107" s="167"/>
      <c r="B107" s="66"/>
      <c r="C107" s="59"/>
      <c r="D107" s="66"/>
      <c r="E107" s="66"/>
    </row>
    <row r="108" spans="1:5" x14ac:dyDescent="0.25">
      <c r="A108" s="167"/>
      <c r="B108" s="66"/>
      <c r="C108" s="59"/>
      <c r="D108" s="66"/>
      <c r="E108" s="66"/>
    </row>
    <row r="109" spans="1:5" x14ac:dyDescent="0.25">
      <c r="A109" s="167"/>
      <c r="B109" s="66"/>
      <c r="C109" s="59"/>
      <c r="D109" s="66"/>
      <c r="E109" s="66"/>
    </row>
    <row r="110" spans="1:5" x14ac:dyDescent="0.25">
      <c r="A110" s="167"/>
      <c r="B110" s="66"/>
      <c r="C110" s="59"/>
      <c r="D110" s="66"/>
      <c r="E110" s="66"/>
    </row>
    <row r="111" spans="1:5" x14ac:dyDescent="0.25">
      <c r="A111" s="167"/>
      <c r="B111" s="66"/>
      <c r="C111" s="59"/>
      <c r="D111" s="66"/>
      <c r="E111" s="66"/>
    </row>
    <row r="112" spans="1:5" x14ac:dyDescent="0.25">
      <c r="A112" s="167"/>
      <c r="B112" s="66"/>
      <c r="C112" s="59"/>
      <c r="D112" s="66"/>
      <c r="E112" s="66"/>
    </row>
    <row r="113" spans="1:5" x14ac:dyDescent="0.25">
      <c r="A113" s="167"/>
      <c r="B113" s="66"/>
      <c r="C113" s="59"/>
      <c r="D113" s="66"/>
      <c r="E113" s="66"/>
    </row>
    <row r="114" spans="1:5" x14ac:dyDescent="0.25">
      <c r="A114" s="167"/>
      <c r="B114" s="66"/>
      <c r="C114" s="59"/>
      <c r="D114" s="66"/>
      <c r="E114" s="66"/>
    </row>
    <row r="115" spans="1:5" x14ac:dyDescent="0.25">
      <c r="A115" s="167"/>
      <c r="B115" s="66"/>
      <c r="C115" s="59"/>
      <c r="D115" s="66"/>
      <c r="E115" s="66"/>
    </row>
    <row r="116" spans="1:5" x14ac:dyDescent="0.25">
      <c r="A116" s="167"/>
      <c r="B116" s="66"/>
      <c r="C116" s="59"/>
      <c r="D116" s="66"/>
      <c r="E116" s="66"/>
    </row>
    <row r="117" spans="1:5" x14ac:dyDescent="0.25">
      <c r="A117" s="167"/>
      <c r="B117" s="66"/>
      <c r="C117" s="59"/>
      <c r="D117" s="66"/>
      <c r="E117" s="66"/>
    </row>
    <row r="118" spans="1:5" x14ac:dyDescent="0.25">
      <c r="A118" s="167"/>
      <c r="B118" s="66"/>
      <c r="C118" s="59"/>
      <c r="D118" s="66"/>
      <c r="E118" s="66"/>
    </row>
    <row r="119" spans="1:5" x14ac:dyDescent="0.25">
      <c r="A119" s="167"/>
      <c r="B119" s="66"/>
      <c r="C119" s="59"/>
      <c r="D119" s="66"/>
      <c r="E119" s="66"/>
    </row>
    <row r="120" spans="1:5" x14ac:dyDescent="0.25">
      <c r="A120" s="167"/>
      <c r="B120" s="66"/>
      <c r="C120" s="59"/>
      <c r="D120" s="66"/>
      <c r="E120" s="66"/>
    </row>
    <row r="121" spans="1:5" x14ac:dyDescent="0.25">
      <c r="A121" s="167"/>
      <c r="B121" s="66"/>
      <c r="C121" s="59"/>
      <c r="D121" s="66"/>
      <c r="E121" s="66"/>
    </row>
    <row r="122" spans="1:5" x14ac:dyDescent="0.25">
      <c r="A122" s="167"/>
      <c r="B122" s="66"/>
      <c r="C122" s="59"/>
      <c r="D122" s="66"/>
      <c r="E122" s="66"/>
    </row>
    <row r="123" spans="1:5" x14ac:dyDescent="0.25">
      <c r="A123" s="167"/>
      <c r="B123" s="66"/>
      <c r="C123" s="59"/>
      <c r="D123" s="66"/>
      <c r="E123" s="66"/>
    </row>
    <row r="124" spans="1:5" x14ac:dyDescent="0.25">
      <c r="A124" s="167"/>
      <c r="B124" s="66"/>
      <c r="C124" s="59"/>
      <c r="D124" s="66"/>
      <c r="E124" s="66"/>
    </row>
    <row r="125" spans="1:5" x14ac:dyDescent="0.25">
      <c r="A125" s="167"/>
      <c r="B125" s="66"/>
      <c r="C125" s="59"/>
      <c r="D125" s="66"/>
      <c r="E125" s="66"/>
    </row>
    <row r="126" spans="1:5" x14ac:dyDescent="0.25">
      <c r="A126" s="167"/>
      <c r="B126" s="66"/>
      <c r="C126" s="59"/>
      <c r="D126" s="66"/>
      <c r="E126" s="66"/>
    </row>
    <row r="127" spans="1:5" x14ac:dyDescent="0.25">
      <c r="A127" s="167"/>
      <c r="B127" s="66"/>
      <c r="C127" s="59"/>
      <c r="D127" s="66"/>
      <c r="E127" s="66"/>
    </row>
    <row r="128" spans="1:5" x14ac:dyDescent="0.25">
      <c r="A128" s="167"/>
      <c r="B128" s="66"/>
      <c r="C128" s="59"/>
      <c r="D128" s="66"/>
      <c r="E128" s="66"/>
    </row>
    <row r="129" spans="1:5" x14ac:dyDescent="0.25">
      <c r="A129" s="167"/>
      <c r="B129" s="66"/>
      <c r="C129" s="59"/>
      <c r="D129" s="66"/>
      <c r="E129" s="66"/>
    </row>
    <row r="130" spans="1:5" x14ac:dyDescent="0.25">
      <c r="A130" s="167"/>
      <c r="B130" s="66"/>
      <c r="C130" s="59"/>
      <c r="D130" s="66"/>
      <c r="E130" s="66"/>
    </row>
    <row r="131" spans="1:5" x14ac:dyDescent="0.25">
      <c r="A131" s="167"/>
      <c r="B131" s="66"/>
      <c r="C131" s="59"/>
      <c r="D131" s="66"/>
      <c r="E131" s="66"/>
    </row>
    <row r="132" spans="1:5" x14ac:dyDescent="0.25">
      <c r="A132" s="167"/>
      <c r="B132" s="66"/>
      <c r="C132" s="59"/>
      <c r="D132" s="66"/>
      <c r="E132" s="66"/>
    </row>
    <row r="133" spans="1:5" x14ac:dyDescent="0.25">
      <c r="A133" s="167"/>
      <c r="B133" s="66"/>
      <c r="C133" s="59"/>
      <c r="D133" s="66"/>
      <c r="E133" s="66"/>
    </row>
    <row r="134" spans="1:5" x14ac:dyDescent="0.25">
      <c r="A134" s="167"/>
      <c r="B134" s="66"/>
      <c r="C134" s="59"/>
      <c r="D134" s="66"/>
      <c r="E134" s="66"/>
    </row>
    <row r="135" spans="1:5" x14ac:dyDescent="0.25">
      <c r="A135" s="167"/>
      <c r="B135" s="66"/>
      <c r="C135" s="59"/>
      <c r="D135" s="66"/>
      <c r="E135" s="66"/>
    </row>
    <row r="136" spans="1:5" x14ac:dyDescent="0.25">
      <c r="A136" s="167"/>
      <c r="B136" s="66"/>
      <c r="C136" s="59"/>
      <c r="D136" s="66"/>
      <c r="E136" s="66"/>
    </row>
    <row r="137" spans="1:5" x14ac:dyDescent="0.25">
      <c r="A137" s="167"/>
      <c r="B137" s="66"/>
      <c r="C137" s="59"/>
      <c r="D137" s="66"/>
      <c r="E137" s="66"/>
    </row>
    <row r="138" spans="1:5" x14ac:dyDescent="0.25">
      <c r="A138" s="167"/>
      <c r="B138" s="66"/>
      <c r="C138" s="59"/>
      <c r="D138" s="66"/>
      <c r="E138" s="66"/>
    </row>
    <row r="139" spans="1:5" x14ac:dyDescent="0.25">
      <c r="A139" s="167"/>
      <c r="B139" s="66"/>
      <c r="C139" s="59"/>
      <c r="D139" s="66"/>
      <c r="E139" s="66"/>
    </row>
    <row r="140" spans="1:5" x14ac:dyDescent="0.25">
      <c r="A140" s="167"/>
      <c r="B140" s="66"/>
      <c r="C140" s="59"/>
      <c r="D140" s="66"/>
      <c r="E140" s="66"/>
    </row>
    <row r="141" spans="1:5" x14ac:dyDescent="0.25">
      <c r="A141" s="167"/>
      <c r="B141" s="66"/>
      <c r="C141" s="59"/>
      <c r="D141" s="66"/>
      <c r="E141" s="66"/>
    </row>
    <row r="142" spans="1:5" x14ac:dyDescent="0.25">
      <c r="A142" s="167"/>
      <c r="B142" s="66"/>
      <c r="C142" s="59"/>
      <c r="D142" s="66"/>
      <c r="E142" s="66"/>
    </row>
    <row r="143" spans="1:5" x14ac:dyDescent="0.25">
      <c r="A143" s="167"/>
      <c r="B143" s="66"/>
      <c r="C143" s="59"/>
      <c r="D143" s="66"/>
      <c r="E143" s="66"/>
    </row>
    <row r="144" spans="1:5" x14ac:dyDescent="0.25">
      <c r="A144" s="167"/>
      <c r="B144" s="66"/>
      <c r="C144" s="59"/>
      <c r="D144" s="66"/>
      <c r="E144" s="66"/>
    </row>
    <row r="145" spans="1:5" x14ac:dyDescent="0.25">
      <c r="A145" s="167"/>
      <c r="B145" s="66"/>
      <c r="C145" s="59"/>
      <c r="D145" s="66"/>
      <c r="E145" s="66"/>
    </row>
    <row r="146" spans="1:5" x14ac:dyDescent="0.25">
      <c r="A146" s="167"/>
      <c r="B146" s="66"/>
      <c r="C146" s="59"/>
      <c r="D146" s="66"/>
      <c r="E146" s="66"/>
    </row>
    <row r="147" spans="1:5" x14ac:dyDescent="0.25">
      <c r="A147" s="167"/>
      <c r="B147" s="66"/>
      <c r="C147" s="59"/>
      <c r="D147" s="66"/>
      <c r="E147" s="66"/>
    </row>
    <row r="148" spans="1:5" x14ac:dyDescent="0.25">
      <c r="A148" s="167"/>
      <c r="B148" s="66"/>
      <c r="C148" s="59"/>
      <c r="D148" s="66"/>
      <c r="E148" s="66"/>
    </row>
    <row r="149" spans="1:5" x14ac:dyDescent="0.25">
      <c r="A149" s="167"/>
      <c r="B149" s="66"/>
      <c r="C149" s="59"/>
      <c r="D149" s="66"/>
      <c r="E149" s="66"/>
    </row>
    <row r="150" spans="1:5" x14ac:dyDescent="0.25">
      <c r="A150" s="167"/>
      <c r="B150" s="66"/>
      <c r="C150" s="59"/>
      <c r="D150" s="66"/>
      <c r="E150" s="66"/>
    </row>
    <row r="151" spans="1:5" x14ac:dyDescent="0.25">
      <c r="A151" s="167"/>
      <c r="B151" s="66"/>
      <c r="C151" s="59"/>
      <c r="D151" s="66"/>
      <c r="E151" s="66"/>
    </row>
    <row r="152" spans="1:5" x14ac:dyDescent="0.25">
      <c r="A152" s="167"/>
      <c r="B152" s="66"/>
      <c r="C152" s="59"/>
      <c r="D152" s="66"/>
      <c r="E152" s="66"/>
    </row>
    <row r="153" spans="1:5" x14ac:dyDescent="0.25">
      <c r="A153" s="167"/>
      <c r="B153" s="66"/>
      <c r="C153" s="59"/>
      <c r="D153" s="66"/>
      <c r="E153" s="66"/>
    </row>
    <row r="154" spans="1:5" x14ac:dyDescent="0.25">
      <c r="A154" s="167"/>
      <c r="B154" s="66"/>
      <c r="C154" s="59"/>
      <c r="D154" s="66"/>
      <c r="E154" s="66"/>
    </row>
    <row r="155" spans="1:5" x14ac:dyDescent="0.25">
      <c r="A155" s="167"/>
      <c r="B155" s="66"/>
      <c r="C155" s="59"/>
      <c r="D155" s="66"/>
      <c r="E155" s="66"/>
    </row>
    <row r="156" spans="1:5" x14ac:dyDescent="0.25">
      <c r="A156" s="167"/>
      <c r="B156" s="66"/>
      <c r="C156" s="59"/>
      <c r="D156" s="66"/>
      <c r="E156" s="66"/>
    </row>
    <row r="157" spans="1:5" x14ac:dyDescent="0.25">
      <c r="A157" s="167"/>
      <c r="B157" s="66"/>
      <c r="C157" s="59"/>
      <c r="D157" s="66"/>
      <c r="E157" s="66"/>
    </row>
    <row r="158" spans="1:5" x14ac:dyDescent="0.25">
      <c r="A158" s="167"/>
      <c r="B158" s="66"/>
      <c r="C158" s="59"/>
      <c r="D158" s="66"/>
      <c r="E158" s="66"/>
    </row>
    <row r="159" spans="1:5" x14ac:dyDescent="0.25">
      <c r="A159" s="167"/>
      <c r="B159" s="66"/>
      <c r="C159" s="59"/>
      <c r="D159" s="66"/>
      <c r="E159" s="66"/>
    </row>
    <row r="160" spans="1:5" x14ac:dyDescent="0.25">
      <c r="A160" s="167"/>
      <c r="B160" s="66"/>
      <c r="C160" s="59"/>
      <c r="D160" s="66"/>
      <c r="E160" s="66"/>
    </row>
    <row r="161" spans="1:5" x14ac:dyDescent="0.25">
      <c r="A161" s="167"/>
      <c r="B161" s="66"/>
      <c r="C161" s="59"/>
      <c r="D161" s="66"/>
      <c r="E161" s="66"/>
    </row>
    <row r="162" spans="1:5" x14ac:dyDescent="0.25">
      <c r="A162" s="167"/>
      <c r="B162" s="66"/>
      <c r="C162" s="59"/>
      <c r="D162" s="66"/>
      <c r="E162" s="66"/>
    </row>
    <row r="163" spans="1:5" x14ac:dyDescent="0.25">
      <c r="A163" s="167"/>
      <c r="B163" s="66"/>
      <c r="C163" s="59"/>
      <c r="D163" s="66"/>
      <c r="E163" s="66"/>
    </row>
    <row r="164" spans="1:5" x14ac:dyDescent="0.25">
      <c r="A164" s="167"/>
      <c r="B164" s="66"/>
      <c r="C164" s="59"/>
      <c r="D164" s="66"/>
      <c r="E164" s="66"/>
    </row>
    <row r="165" spans="1:5" x14ac:dyDescent="0.25">
      <c r="A165" s="167"/>
      <c r="B165" s="66"/>
      <c r="C165" s="59"/>
      <c r="D165" s="66"/>
      <c r="E165" s="66"/>
    </row>
    <row r="166" spans="1:5" x14ac:dyDescent="0.25">
      <c r="A166" s="167"/>
      <c r="B166" s="66"/>
      <c r="C166" s="59"/>
      <c r="D166" s="66"/>
      <c r="E166" s="66"/>
    </row>
    <row r="167" spans="1:5" x14ac:dyDescent="0.25">
      <c r="A167" s="167"/>
      <c r="B167" s="66"/>
      <c r="C167" s="59"/>
      <c r="D167" s="66"/>
      <c r="E167" s="66"/>
    </row>
    <row r="168" spans="1:5" x14ac:dyDescent="0.25">
      <c r="A168" s="167"/>
      <c r="B168" s="66"/>
      <c r="C168" s="59"/>
      <c r="D168" s="66"/>
      <c r="E168" s="66"/>
    </row>
    <row r="169" spans="1:5" x14ac:dyDescent="0.25">
      <c r="A169" s="167"/>
      <c r="B169" s="66"/>
      <c r="C169" s="59"/>
      <c r="D169" s="66"/>
      <c r="E169" s="66"/>
    </row>
    <row r="170" spans="1:5" x14ac:dyDescent="0.25">
      <c r="A170" s="167"/>
      <c r="B170" s="66"/>
      <c r="C170" s="59"/>
      <c r="D170" s="66"/>
      <c r="E170" s="66"/>
    </row>
    <row r="171" spans="1:5" x14ac:dyDescent="0.25">
      <c r="A171" s="167"/>
      <c r="B171" s="66"/>
      <c r="C171" s="59"/>
      <c r="D171" s="66"/>
      <c r="E171" s="66"/>
    </row>
    <row r="172" spans="1:5" x14ac:dyDescent="0.25">
      <c r="A172" s="167"/>
      <c r="B172" s="66"/>
      <c r="C172" s="59"/>
      <c r="D172" s="66"/>
      <c r="E172" s="66"/>
    </row>
    <row r="173" spans="1:5" x14ac:dyDescent="0.25">
      <c r="A173" s="167"/>
      <c r="B173" s="66"/>
      <c r="C173" s="59"/>
      <c r="D173" s="66"/>
      <c r="E173" s="66"/>
    </row>
    <row r="174" spans="1:5" x14ac:dyDescent="0.25">
      <c r="A174" s="167"/>
      <c r="B174" s="66"/>
      <c r="C174" s="59"/>
      <c r="D174" s="66"/>
      <c r="E174" s="66"/>
    </row>
    <row r="175" spans="1:5" x14ac:dyDescent="0.25">
      <c r="A175" s="167"/>
      <c r="B175" s="66"/>
      <c r="C175" s="59"/>
      <c r="D175" s="66"/>
      <c r="E175" s="66"/>
    </row>
    <row r="176" spans="1:5" x14ac:dyDescent="0.25">
      <c r="A176" s="167"/>
      <c r="B176" s="66"/>
      <c r="C176" s="59"/>
      <c r="D176" s="66"/>
      <c r="E176" s="66"/>
    </row>
    <row r="177" spans="1:5" x14ac:dyDescent="0.25">
      <c r="A177" s="167"/>
      <c r="B177" s="66"/>
      <c r="C177" s="59"/>
      <c r="D177" s="66"/>
      <c r="E177" s="66"/>
    </row>
    <row r="178" spans="1:5" x14ac:dyDescent="0.25">
      <c r="A178" s="167"/>
      <c r="B178" s="66"/>
      <c r="C178" s="59"/>
      <c r="D178" s="66"/>
      <c r="E178" s="66"/>
    </row>
    <row r="179" spans="1:5" x14ac:dyDescent="0.25">
      <c r="A179" s="167"/>
      <c r="B179" s="66"/>
      <c r="C179" s="59"/>
      <c r="D179" s="66"/>
      <c r="E179" s="66"/>
    </row>
    <row r="180" spans="1:5" x14ac:dyDescent="0.25">
      <c r="A180" s="167"/>
      <c r="B180" s="66"/>
      <c r="C180" s="59"/>
      <c r="D180" s="66"/>
      <c r="E180" s="66"/>
    </row>
    <row r="181" spans="1:5" x14ac:dyDescent="0.25">
      <c r="A181" s="167"/>
      <c r="B181" s="66"/>
      <c r="C181" s="59"/>
      <c r="D181" s="66"/>
      <c r="E181" s="66"/>
    </row>
    <row r="182" spans="1:5" x14ac:dyDescent="0.25">
      <c r="A182" s="167"/>
      <c r="B182" s="66"/>
      <c r="C182" s="59"/>
      <c r="D182" s="66"/>
      <c r="E182" s="66"/>
    </row>
    <row r="183" spans="1:5" x14ac:dyDescent="0.25">
      <c r="A183" s="167"/>
      <c r="B183" s="66"/>
      <c r="C183" s="59"/>
      <c r="D183" s="66"/>
      <c r="E183" s="66"/>
    </row>
    <row r="184" spans="1:5" x14ac:dyDescent="0.25">
      <c r="A184" s="167"/>
      <c r="B184" s="66"/>
      <c r="C184" s="59"/>
      <c r="D184" s="66"/>
      <c r="E184" s="66"/>
    </row>
    <row r="185" spans="1:5" x14ac:dyDescent="0.25">
      <c r="A185" s="167"/>
      <c r="B185" s="66"/>
      <c r="C185" s="59"/>
      <c r="D185" s="66"/>
      <c r="E185" s="66"/>
    </row>
    <row r="186" spans="1:5" x14ac:dyDescent="0.25">
      <c r="A186" s="167"/>
      <c r="B186" s="66"/>
      <c r="C186" s="59"/>
      <c r="D186" s="66"/>
      <c r="E186" s="66"/>
    </row>
    <row r="187" spans="1:5" x14ac:dyDescent="0.25">
      <c r="A187" s="167"/>
      <c r="B187" s="66"/>
      <c r="C187" s="59"/>
      <c r="D187" s="66"/>
      <c r="E187" s="66"/>
    </row>
    <row r="188" spans="1:5" x14ac:dyDescent="0.25">
      <c r="A188" s="167"/>
      <c r="B188" s="66"/>
      <c r="C188" s="59"/>
      <c r="D188" s="66"/>
      <c r="E188" s="66"/>
    </row>
    <row r="189" spans="1:5" x14ac:dyDescent="0.25">
      <c r="A189" s="167"/>
      <c r="B189" s="66"/>
      <c r="C189" s="59"/>
      <c r="D189" s="66"/>
      <c r="E189" s="66"/>
    </row>
    <row r="190" spans="1:5" x14ac:dyDescent="0.25">
      <c r="A190" s="167"/>
      <c r="B190" s="66"/>
      <c r="C190" s="59"/>
      <c r="D190" s="66"/>
      <c r="E190" s="66"/>
    </row>
    <row r="191" spans="1:5" x14ac:dyDescent="0.25">
      <c r="A191" s="167"/>
      <c r="B191" s="66"/>
      <c r="C191" s="59"/>
      <c r="D191" s="66"/>
      <c r="E191" s="66"/>
    </row>
    <row r="192" spans="1:5" x14ac:dyDescent="0.25">
      <c r="A192" s="167"/>
      <c r="B192" s="66"/>
      <c r="C192" s="59"/>
      <c r="D192" s="66"/>
      <c r="E192" s="66"/>
    </row>
    <row r="193" spans="1:5" x14ac:dyDescent="0.25">
      <c r="A193" s="167"/>
      <c r="B193" s="66"/>
      <c r="C193" s="59"/>
      <c r="D193" s="66"/>
      <c r="E193" s="66"/>
    </row>
    <row r="194" spans="1:5" x14ac:dyDescent="0.25">
      <c r="A194" s="167"/>
      <c r="B194" s="66"/>
      <c r="C194" s="59"/>
      <c r="D194" s="66"/>
      <c r="E194" s="66"/>
    </row>
    <row r="195" spans="1:5" x14ac:dyDescent="0.25">
      <c r="A195" s="167"/>
      <c r="B195" s="66"/>
      <c r="C195" s="59"/>
      <c r="D195" s="66"/>
      <c r="E195" s="66"/>
    </row>
    <row r="196" spans="1:5" x14ac:dyDescent="0.25">
      <c r="A196" s="167"/>
      <c r="B196" s="66"/>
      <c r="C196" s="59"/>
      <c r="D196" s="66"/>
      <c r="E196" s="66"/>
    </row>
    <row r="197" spans="1:5" x14ac:dyDescent="0.25">
      <c r="A197" s="167"/>
      <c r="B197" s="66"/>
      <c r="C197" s="59"/>
      <c r="D197" s="66"/>
      <c r="E197" s="66"/>
    </row>
    <row r="198" spans="1:5" x14ac:dyDescent="0.25">
      <c r="A198" s="167"/>
      <c r="B198" s="66"/>
      <c r="C198" s="59"/>
      <c r="D198" s="66"/>
      <c r="E198" s="66"/>
    </row>
    <row r="199" spans="1:5" x14ac:dyDescent="0.25">
      <c r="A199" s="167"/>
      <c r="B199" s="66"/>
      <c r="C199" s="59"/>
      <c r="D199" s="66"/>
      <c r="E199" s="66"/>
    </row>
    <row r="200" spans="1:5" x14ac:dyDescent="0.25">
      <c r="A200" s="167"/>
      <c r="B200" s="66"/>
      <c r="C200" s="59"/>
      <c r="D200" s="66"/>
      <c r="E200" s="66"/>
    </row>
    <row r="201" spans="1:5" x14ac:dyDescent="0.25">
      <c r="A201" s="167"/>
      <c r="B201" s="66"/>
      <c r="C201" s="59"/>
      <c r="D201" s="66"/>
      <c r="E201" s="66"/>
    </row>
    <row r="202" spans="1:5" x14ac:dyDescent="0.25">
      <c r="A202" s="167"/>
      <c r="B202" s="66"/>
      <c r="C202" s="59"/>
      <c r="D202" s="66"/>
      <c r="E202" s="66"/>
    </row>
    <row r="203" spans="1:5" x14ac:dyDescent="0.25">
      <c r="A203" s="167"/>
      <c r="B203" s="66"/>
      <c r="C203" s="59"/>
      <c r="D203" s="66"/>
      <c r="E203" s="66"/>
    </row>
    <row r="204" spans="1:5" x14ac:dyDescent="0.25">
      <c r="A204" s="167"/>
      <c r="B204" s="66"/>
      <c r="C204" s="59"/>
      <c r="D204" s="66"/>
      <c r="E204" s="66"/>
    </row>
    <row r="205" spans="1:5" x14ac:dyDescent="0.25">
      <c r="A205" s="167"/>
    </row>
    <row r="206" spans="1:5" x14ac:dyDescent="0.25">
      <c r="A206" s="167"/>
    </row>
    <row r="207" spans="1:5" x14ac:dyDescent="0.25">
      <c r="A207" s="167"/>
    </row>
    <row r="208" spans="1:5" x14ac:dyDescent="0.25">
      <c r="A208" s="167"/>
    </row>
    <row r="209" spans="1:1" x14ac:dyDescent="0.25">
      <c r="A209" s="167"/>
    </row>
    <row r="210" spans="1:1" x14ac:dyDescent="0.25">
      <c r="A210" s="167"/>
    </row>
    <row r="211" spans="1:1" x14ac:dyDescent="0.25">
      <c r="A211" s="167"/>
    </row>
    <row r="212" spans="1:1" x14ac:dyDescent="0.25">
      <c r="A212" s="167"/>
    </row>
    <row r="213" spans="1:1" x14ac:dyDescent="0.25">
      <c r="A213" s="167"/>
    </row>
    <row r="214" spans="1:1" x14ac:dyDescent="0.25">
      <c r="A214" s="167"/>
    </row>
    <row r="215" spans="1:1" x14ac:dyDescent="0.25">
      <c r="A215" s="167"/>
    </row>
    <row r="216" spans="1:1" x14ac:dyDescent="0.25">
      <c r="A216" s="167"/>
    </row>
    <row r="217" spans="1:1" x14ac:dyDescent="0.25">
      <c r="A217" s="167"/>
    </row>
    <row r="218" spans="1:1" x14ac:dyDescent="0.25">
      <c r="A218" s="167"/>
    </row>
    <row r="219" spans="1:1" x14ac:dyDescent="0.25">
      <c r="A219" s="167"/>
    </row>
    <row r="220" spans="1:1" x14ac:dyDescent="0.25">
      <c r="A220" s="167"/>
    </row>
    <row r="221" spans="1:1" x14ac:dyDescent="0.25">
      <c r="A221" s="167"/>
    </row>
    <row r="222" spans="1:1" x14ac:dyDescent="0.25">
      <c r="A222" s="167"/>
    </row>
    <row r="223" spans="1:1" x14ac:dyDescent="0.25">
      <c r="A223" s="167"/>
    </row>
    <row r="224" spans="1:1" x14ac:dyDescent="0.25">
      <c r="A224" s="167"/>
    </row>
    <row r="225" spans="1:1" x14ac:dyDescent="0.25">
      <c r="A225" s="167"/>
    </row>
    <row r="226" spans="1:1" x14ac:dyDescent="0.25">
      <c r="A226" s="167"/>
    </row>
    <row r="227" spans="1:1" x14ac:dyDescent="0.25">
      <c r="A227" s="167"/>
    </row>
    <row r="228" spans="1:1" x14ac:dyDescent="0.25">
      <c r="A228" s="167"/>
    </row>
    <row r="229" spans="1:1" x14ac:dyDescent="0.25">
      <c r="A229" s="167"/>
    </row>
    <row r="230" spans="1:1" x14ac:dyDescent="0.25">
      <c r="A230" s="167"/>
    </row>
    <row r="231" spans="1:1" x14ac:dyDescent="0.25">
      <c r="A231" s="167"/>
    </row>
    <row r="232" spans="1:1" x14ac:dyDescent="0.25">
      <c r="A232" s="167"/>
    </row>
    <row r="233" spans="1:1" x14ac:dyDescent="0.25">
      <c r="A233" s="167"/>
    </row>
    <row r="234" spans="1:1" x14ac:dyDescent="0.25">
      <c r="A234" s="167"/>
    </row>
    <row r="235" spans="1:1" x14ac:dyDescent="0.25">
      <c r="A235" s="167"/>
    </row>
    <row r="236" spans="1:1" x14ac:dyDescent="0.25">
      <c r="A236" s="167"/>
    </row>
    <row r="237" spans="1:1" x14ac:dyDescent="0.25">
      <c r="A237" s="167"/>
    </row>
    <row r="238" spans="1:1" x14ac:dyDescent="0.25">
      <c r="A238" s="167"/>
    </row>
    <row r="239" spans="1:1" x14ac:dyDescent="0.25">
      <c r="A239" s="167"/>
    </row>
    <row r="240" spans="1:1" x14ac:dyDescent="0.25">
      <c r="A240" s="167"/>
    </row>
    <row r="241" spans="1:1" x14ac:dyDescent="0.25">
      <c r="A241" s="167"/>
    </row>
    <row r="242" spans="1:1" x14ac:dyDescent="0.25">
      <c r="A242" s="167"/>
    </row>
    <row r="243" spans="1:1" x14ac:dyDescent="0.25">
      <c r="A243" s="167"/>
    </row>
    <row r="244" spans="1:1" x14ac:dyDescent="0.25">
      <c r="A244" s="167"/>
    </row>
    <row r="245" spans="1:1" x14ac:dyDescent="0.25">
      <c r="A245" s="167"/>
    </row>
    <row r="246" spans="1:1" x14ac:dyDescent="0.25">
      <c r="A246" s="167"/>
    </row>
    <row r="247" spans="1:1" x14ac:dyDescent="0.25">
      <c r="A247" s="167"/>
    </row>
    <row r="248" spans="1:1" x14ac:dyDescent="0.25">
      <c r="A248" s="167"/>
    </row>
    <row r="249" spans="1:1" x14ac:dyDescent="0.25">
      <c r="A249" s="167"/>
    </row>
    <row r="250" spans="1:1" x14ac:dyDescent="0.25">
      <c r="A250" s="167"/>
    </row>
    <row r="251" spans="1:1" x14ac:dyDescent="0.25">
      <c r="A251" s="167"/>
    </row>
    <row r="252" spans="1:1" x14ac:dyDescent="0.25">
      <c r="A252" s="167"/>
    </row>
    <row r="253" spans="1:1" x14ac:dyDescent="0.25">
      <c r="A253" s="167"/>
    </row>
    <row r="254" spans="1:1" x14ac:dyDescent="0.25">
      <c r="A254" s="167"/>
    </row>
    <row r="255" spans="1:1" x14ac:dyDescent="0.25">
      <c r="A255" s="167"/>
    </row>
    <row r="256" spans="1:1" x14ac:dyDescent="0.25">
      <c r="A256" s="167"/>
    </row>
    <row r="257" spans="1:1" x14ac:dyDescent="0.25">
      <c r="A257" s="167"/>
    </row>
    <row r="258" spans="1:1" x14ac:dyDescent="0.25">
      <c r="A258" s="167"/>
    </row>
    <row r="259" spans="1:1" x14ac:dyDescent="0.25">
      <c r="A259" s="167"/>
    </row>
    <row r="260" spans="1:1" x14ac:dyDescent="0.25">
      <c r="A260" s="167"/>
    </row>
    <row r="261" spans="1:1" x14ac:dyDescent="0.25">
      <c r="A261" s="167"/>
    </row>
    <row r="262" spans="1:1" x14ac:dyDescent="0.25">
      <c r="A262" s="167"/>
    </row>
    <row r="263" spans="1:1" x14ac:dyDescent="0.25">
      <c r="A263" s="167"/>
    </row>
    <row r="264" spans="1:1" x14ac:dyDescent="0.25">
      <c r="A264" s="167"/>
    </row>
    <row r="265" spans="1:1" x14ac:dyDescent="0.25">
      <c r="A265" s="167"/>
    </row>
    <row r="266" spans="1:1" x14ac:dyDescent="0.25">
      <c r="A266" s="167"/>
    </row>
    <row r="267" spans="1:1" x14ac:dyDescent="0.25">
      <c r="A267" s="167"/>
    </row>
    <row r="268" spans="1:1" x14ac:dyDescent="0.25">
      <c r="A268" s="167"/>
    </row>
    <row r="269" spans="1:1" x14ac:dyDescent="0.25">
      <c r="A269" s="167"/>
    </row>
    <row r="270" spans="1:1" x14ac:dyDescent="0.25">
      <c r="A270" s="167"/>
    </row>
    <row r="271" spans="1:1" x14ac:dyDescent="0.25">
      <c r="A271" s="167"/>
    </row>
    <row r="272" spans="1:1" x14ac:dyDescent="0.25">
      <c r="A272" s="167"/>
    </row>
    <row r="273" spans="1:1" x14ac:dyDescent="0.25">
      <c r="A273" s="167"/>
    </row>
    <row r="274" spans="1:1" x14ac:dyDescent="0.25">
      <c r="A274" s="167"/>
    </row>
    <row r="275" spans="1:1" x14ac:dyDescent="0.25">
      <c r="A275" s="167"/>
    </row>
    <row r="276" spans="1:1" x14ac:dyDescent="0.25">
      <c r="A276" s="167"/>
    </row>
    <row r="277" spans="1:1" x14ac:dyDescent="0.25">
      <c r="A277" s="167"/>
    </row>
    <row r="278" spans="1:1" x14ac:dyDescent="0.25">
      <c r="A278" s="167"/>
    </row>
    <row r="279" spans="1:1" x14ac:dyDescent="0.25">
      <c r="A279" s="167"/>
    </row>
    <row r="280" spans="1:1" x14ac:dyDescent="0.25">
      <c r="A280" s="167"/>
    </row>
    <row r="281" spans="1:1" x14ac:dyDescent="0.25">
      <c r="A281" s="167"/>
    </row>
    <row r="282" spans="1:1" x14ac:dyDescent="0.25">
      <c r="A282" s="167"/>
    </row>
    <row r="283" spans="1:1" x14ac:dyDescent="0.25">
      <c r="A283" s="167"/>
    </row>
    <row r="284" spans="1:1" x14ac:dyDescent="0.25">
      <c r="A284" s="167"/>
    </row>
    <row r="285" spans="1:1" x14ac:dyDescent="0.25">
      <c r="A285" s="167"/>
    </row>
    <row r="286" spans="1:1" x14ac:dyDescent="0.25">
      <c r="A286" s="167"/>
    </row>
    <row r="287" spans="1:1" x14ac:dyDescent="0.25">
      <c r="A287" s="167"/>
    </row>
    <row r="288" spans="1:1" x14ac:dyDescent="0.25">
      <c r="A288" s="167"/>
    </row>
    <row r="289" spans="1:1" x14ac:dyDescent="0.25">
      <c r="A289" s="167"/>
    </row>
    <row r="290" spans="1:1" x14ac:dyDescent="0.25">
      <c r="A290" s="167"/>
    </row>
    <row r="291" spans="1:1" x14ac:dyDescent="0.25">
      <c r="A291" s="167"/>
    </row>
    <row r="292" spans="1:1" x14ac:dyDescent="0.25">
      <c r="A292" s="167"/>
    </row>
    <row r="293" spans="1:1" x14ac:dyDescent="0.25">
      <c r="A293" s="167"/>
    </row>
    <row r="294" spans="1:1" x14ac:dyDescent="0.25">
      <c r="A294" s="167"/>
    </row>
    <row r="295" spans="1:1" x14ac:dyDescent="0.25">
      <c r="A295" s="167"/>
    </row>
    <row r="296" spans="1:1" x14ac:dyDescent="0.25">
      <c r="A296" s="167"/>
    </row>
    <row r="297" spans="1:1" x14ac:dyDescent="0.25">
      <c r="A297" s="167"/>
    </row>
    <row r="298" spans="1:1" x14ac:dyDescent="0.25">
      <c r="A298" s="167"/>
    </row>
    <row r="299" spans="1:1" x14ac:dyDescent="0.25">
      <c r="A299" s="167"/>
    </row>
    <row r="300" spans="1:1" x14ac:dyDescent="0.25">
      <c r="A300" s="167"/>
    </row>
    <row r="301" spans="1:1" x14ac:dyDescent="0.25">
      <c r="A301" s="167"/>
    </row>
    <row r="302" spans="1:1" x14ac:dyDescent="0.25">
      <c r="A302" s="167"/>
    </row>
    <row r="303" spans="1:1" x14ac:dyDescent="0.25">
      <c r="A303" s="167"/>
    </row>
    <row r="304" spans="1:1" x14ac:dyDescent="0.25">
      <c r="A304" s="167"/>
    </row>
    <row r="305" spans="1:1" x14ac:dyDescent="0.25">
      <c r="A305" s="167"/>
    </row>
    <row r="306" spans="1:1" x14ac:dyDescent="0.25">
      <c r="A306" s="167"/>
    </row>
    <row r="307" spans="1:1" x14ac:dyDescent="0.25">
      <c r="A307" s="167"/>
    </row>
    <row r="308" spans="1:1" x14ac:dyDescent="0.25">
      <c r="A308" s="167"/>
    </row>
    <row r="309" spans="1:1" x14ac:dyDescent="0.25">
      <c r="A309" s="167"/>
    </row>
    <row r="310" spans="1:1" x14ac:dyDescent="0.25">
      <c r="A310" s="167"/>
    </row>
    <row r="311" spans="1:1" x14ac:dyDescent="0.25">
      <c r="A311" s="167"/>
    </row>
    <row r="312" spans="1:1" x14ac:dyDescent="0.25">
      <c r="A312" s="167"/>
    </row>
    <row r="313" spans="1:1" x14ac:dyDescent="0.25">
      <c r="A313" s="167"/>
    </row>
    <row r="314" spans="1:1" x14ac:dyDescent="0.25">
      <c r="A314" s="167"/>
    </row>
    <row r="315" spans="1:1" x14ac:dyDescent="0.25">
      <c r="A315" s="167"/>
    </row>
    <row r="316" spans="1:1" x14ac:dyDescent="0.25">
      <c r="A316" s="167"/>
    </row>
    <row r="317" spans="1:1" x14ac:dyDescent="0.25">
      <c r="A317" s="167"/>
    </row>
    <row r="318" spans="1:1" x14ac:dyDescent="0.25">
      <c r="A318" s="167"/>
    </row>
    <row r="319" spans="1:1" x14ac:dyDescent="0.25">
      <c r="A319" s="167"/>
    </row>
    <row r="320" spans="1:1" x14ac:dyDescent="0.25">
      <c r="A320" s="167"/>
    </row>
    <row r="321" spans="1:1" x14ac:dyDescent="0.25">
      <c r="A321" s="167"/>
    </row>
    <row r="322" spans="1:1" x14ac:dyDescent="0.25">
      <c r="A322" s="167"/>
    </row>
    <row r="323" spans="1:1" x14ac:dyDescent="0.25">
      <c r="A323" s="167"/>
    </row>
    <row r="324" spans="1:1" x14ac:dyDescent="0.25">
      <c r="A324" s="167"/>
    </row>
    <row r="325" spans="1:1" x14ac:dyDescent="0.25">
      <c r="A325" s="167"/>
    </row>
    <row r="326" spans="1:1" x14ac:dyDescent="0.25">
      <c r="A326" s="167"/>
    </row>
    <row r="327" spans="1:1" x14ac:dyDescent="0.25">
      <c r="A327" s="167"/>
    </row>
    <row r="328" spans="1:1" x14ac:dyDescent="0.25">
      <c r="A328" s="167"/>
    </row>
    <row r="329" spans="1:1" x14ac:dyDescent="0.25">
      <c r="A329" s="167"/>
    </row>
    <row r="330" spans="1:1" x14ac:dyDescent="0.25">
      <c r="A330" s="167"/>
    </row>
    <row r="331" spans="1:1" x14ac:dyDescent="0.25">
      <c r="A331" s="167"/>
    </row>
    <row r="332" spans="1:1" x14ac:dyDescent="0.25">
      <c r="A332" s="167"/>
    </row>
    <row r="333" spans="1:1" x14ac:dyDescent="0.25">
      <c r="A333" s="167"/>
    </row>
    <row r="334" spans="1:1" x14ac:dyDescent="0.25">
      <c r="A334" s="167"/>
    </row>
    <row r="335" spans="1:1" x14ac:dyDescent="0.25">
      <c r="A335" s="167"/>
    </row>
    <row r="336" spans="1:1" x14ac:dyDescent="0.25">
      <c r="A336" s="167"/>
    </row>
    <row r="337" spans="1:1" x14ac:dyDescent="0.25">
      <c r="A337" s="167"/>
    </row>
    <row r="338" spans="1:1" x14ac:dyDescent="0.25">
      <c r="A338" s="167"/>
    </row>
    <row r="339" spans="1:1" x14ac:dyDescent="0.25">
      <c r="A339" s="167"/>
    </row>
    <row r="340" spans="1:1" x14ac:dyDescent="0.25">
      <c r="A340" s="167"/>
    </row>
    <row r="341" spans="1:1" x14ac:dyDescent="0.25">
      <c r="A341" s="167"/>
    </row>
    <row r="342" spans="1:1" x14ac:dyDescent="0.25">
      <c r="A342" s="167"/>
    </row>
    <row r="343" spans="1:1" x14ac:dyDescent="0.25">
      <c r="A343" s="167"/>
    </row>
    <row r="344" spans="1:1" x14ac:dyDescent="0.25">
      <c r="A344" s="167"/>
    </row>
    <row r="345" spans="1:1" x14ac:dyDescent="0.25">
      <c r="A345" s="167"/>
    </row>
    <row r="346" spans="1:1" x14ac:dyDescent="0.25">
      <c r="A346" s="167"/>
    </row>
    <row r="347" spans="1:1" x14ac:dyDescent="0.25">
      <c r="A347" s="167"/>
    </row>
    <row r="348" spans="1:1" x14ac:dyDescent="0.25">
      <c r="A348" s="167"/>
    </row>
    <row r="349" spans="1:1" x14ac:dyDescent="0.25">
      <c r="A349" s="167"/>
    </row>
    <row r="350" spans="1:1" x14ac:dyDescent="0.25">
      <c r="A350" s="167"/>
    </row>
    <row r="351" spans="1:1" x14ac:dyDescent="0.25">
      <c r="A351" s="167"/>
    </row>
    <row r="352" spans="1:1" x14ac:dyDescent="0.25">
      <c r="A352" s="167"/>
    </row>
    <row r="353" spans="1:1" x14ac:dyDescent="0.25">
      <c r="A353" s="167"/>
    </row>
    <row r="354" spans="1:1" x14ac:dyDescent="0.25">
      <c r="A354" s="167"/>
    </row>
    <row r="355" spans="1:1" x14ac:dyDescent="0.25">
      <c r="A355" s="167"/>
    </row>
    <row r="356" spans="1:1" x14ac:dyDescent="0.25">
      <c r="A356" s="167"/>
    </row>
    <row r="357" spans="1:1" x14ac:dyDescent="0.25">
      <c r="A357" s="167"/>
    </row>
    <row r="358" spans="1:1" x14ac:dyDescent="0.25">
      <c r="A358" s="167"/>
    </row>
    <row r="359" spans="1:1" x14ac:dyDescent="0.25">
      <c r="A359" s="167"/>
    </row>
    <row r="360" spans="1:1" x14ac:dyDescent="0.25">
      <c r="A360" s="167"/>
    </row>
    <row r="361" spans="1:1" x14ac:dyDescent="0.25">
      <c r="A361" s="167"/>
    </row>
    <row r="362" spans="1:1" x14ac:dyDescent="0.25">
      <c r="A362" s="167"/>
    </row>
    <row r="363" spans="1:1" x14ac:dyDescent="0.25">
      <c r="A363" s="167"/>
    </row>
    <row r="364" spans="1:1" x14ac:dyDescent="0.25">
      <c r="A364" s="167"/>
    </row>
    <row r="365" spans="1:1" x14ac:dyDescent="0.25">
      <c r="A365" s="167"/>
    </row>
    <row r="366" spans="1:1" x14ac:dyDescent="0.25">
      <c r="A366" s="167"/>
    </row>
    <row r="367" spans="1:1" x14ac:dyDescent="0.25">
      <c r="A367" s="167"/>
    </row>
    <row r="368" spans="1:1" x14ac:dyDescent="0.25">
      <c r="A368" s="167"/>
    </row>
    <row r="369" spans="1:1" x14ac:dyDescent="0.25">
      <c r="A369" s="167"/>
    </row>
    <row r="370" spans="1:1" x14ac:dyDescent="0.25">
      <c r="A370" s="167"/>
    </row>
    <row r="371" spans="1:1" x14ac:dyDescent="0.25">
      <c r="A371" s="167"/>
    </row>
    <row r="372" spans="1:1" x14ac:dyDescent="0.25">
      <c r="A372" s="167"/>
    </row>
    <row r="373" spans="1:1" x14ac:dyDescent="0.25">
      <c r="A373" s="167"/>
    </row>
    <row r="374" spans="1:1" x14ac:dyDescent="0.25">
      <c r="A374" s="167"/>
    </row>
    <row r="375" spans="1:1" x14ac:dyDescent="0.25">
      <c r="A375" s="167"/>
    </row>
    <row r="376" spans="1:1" x14ac:dyDescent="0.25">
      <c r="A376" s="167"/>
    </row>
    <row r="377" spans="1:1" x14ac:dyDescent="0.25">
      <c r="A377" s="167"/>
    </row>
    <row r="378" spans="1:1" x14ac:dyDescent="0.25">
      <c r="A378" s="167"/>
    </row>
    <row r="379" spans="1:1" x14ac:dyDescent="0.25">
      <c r="A379" s="167"/>
    </row>
    <row r="380" spans="1:1" x14ac:dyDescent="0.25">
      <c r="A380" s="167"/>
    </row>
    <row r="381" spans="1:1" x14ac:dyDescent="0.25">
      <c r="A381" s="167"/>
    </row>
    <row r="382" spans="1:1" x14ac:dyDescent="0.25">
      <c r="A382" s="167"/>
    </row>
    <row r="383" spans="1:1" x14ac:dyDescent="0.25">
      <c r="A383" s="167"/>
    </row>
    <row r="384" spans="1:1" x14ac:dyDescent="0.25">
      <c r="A384" s="167"/>
    </row>
    <row r="385" spans="1:1" x14ac:dyDescent="0.25">
      <c r="A385" s="167"/>
    </row>
    <row r="386" spans="1:1" x14ac:dyDescent="0.25">
      <c r="A386" s="167"/>
    </row>
    <row r="387" spans="1:1" x14ac:dyDescent="0.25">
      <c r="A387" s="167"/>
    </row>
    <row r="388" spans="1:1" x14ac:dyDescent="0.25">
      <c r="A388" s="167"/>
    </row>
    <row r="389" spans="1:1" x14ac:dyDescent="0.25">
      <c r="A389" s="167"/>
    </row>
    <row r="390" spans="1:1" x14ac:dyDescent="0.25">
      <c r="A390" s="167"/>
    </row>
    <row r="391" spans="1:1" x14ac:dyDescent="0.25">
      <c r="A391" s="167"/>
    </row>
    <row r="392" spans="1:1" x14ac:dyDescent="0.25">
      <c r="A392" s="167"/>
    </row>
    <row r="393" spans="1:1" x14ac:dyDescent="0.25">
      <c r="A393" s="167"/>
    </row>
    <row r="394" spans="1:1" x14ac:dyDescent="0.25">
      <c r="A394" s="167"/>
    </row>
    <row r="395" spans="1:1" x14ac:dyDescent="0.25">
      <c r="A395" s="167"/>
    </row>
    <row r="396" spans="1:1" x14ac:dyDescent="0.25">
      <c r="A396" s="167"/>
    </row>
    <row r="397" spans="1:1" x14ac:dyDescent="0.25">
      <c r="A397" s="167"/>
    </row>
    <row r="398" spans="1:1" x14ac:dyDescent="0.25">
      <c r="A398" s="167"/>
    </row>
    <row r="399" spans="1:1" x14ac:dyDescent="0.25">
      <c r="A399" s="167"/>
    </row>
    <row r="400" spans="1:1" x14ac:dyDescent="0.25">
      <c r="A400" s="167"/>
    </row>
    <row r="401" spans="1:1" x14ac:dyDescent="0.25">
      <c r="A401" s="167"/>
    </row>
    <row r="402" spans="1:1" x14ac:dyDescent="0.25">
      <c r="A402" s="167"/>
    </row>
    <row r="403" spans="1:1" x14ac:dyDescent="0.25">
      <c r="A403" s="167"/>
    </row>
    <row r="404" spans="1:1" x14ac:dyDescent="0.25">
      <c r="A404" s="167"/>
    </row>
    <row r="405" spans="1:1" x14ac:dyDescent="0.25">
      <c r="A405" s="167"/>
    </row>
    <row r="406" spans="1:1" x14ac:dyDescent="0.25">
      <c r="A406" s="167"/>
    </row>
    <row r="407" spans="1:1" x14ac:dyDescent="0.25">
      <c r="A407" s="167"/>
    </row>
    <row r="408" spans="1:1" x14ac:dyDescent="0.25">
      <c r="A408" s="167"/>
    </row>
    <row r="409" spans="1:1" x14ac:dyDescent="0.25">
      <c r="A409" s="167"/>
    </row>
    <row r="410" spans="1:1" x14ac:dyDescent="0.25">
      <c r="A410" s="167"/>
    </row>
    <row r="411" spans="1:1" x14ac:dyDescent="0.25">
      <c r="A411" s="167"/>
    </row>
    <row r="412" spans="1:1" x14ac:dyDescent="0.25">
      <c r="A412" s="167"/>
    </row>
    <row r="413" spans="1:1" x14ac:dyDescent="0.25">
      <c r="A413" s="167"/>
    </row>
    <row r="414" spans="1:1" x14ac:dyDescent="0.25">
      <c r="A414" s="167"/>
    </row>
    <row r="415" spans="1:1" x14ac:dyDescent="0.25">
      <c r="A415" s="167"/>
    </row>
    <row r="416" spans="1:1" x14ac:dyDescent="0.25">
      <c r="A416" s="167"/>
    </row>
    <row r="417" spans="1:1" x14ac:dyDescent="0.25">
      <c r="A417" s="167"/>
    </row>
    <row r="418" spans="1:1" x14ac:dyDescent="0.25">
      <c r="A418" s="167"/>
    </row>
    <row r="419" spans="1:1" x14ac:dyDescent="0.25">
      <c r="A419" s="167"/>
    </row>
    <row r="420" spans="1:1" x14ac:dyDescent="0.25">
      <c r="A420" s="167"/>
    </row>
    <row r="421" spans="1:1" x14ac:dyDescent="0.25">
      <c r="A421" s="167"/>
    </row>
    <row r="422" spans="1:1" x14ac:dyDescent="0.25">
      <c r="A422" s="167"/>
    </row>
    <row r="423" spans="1:1" x14ac:dyDescent="0.25">
      <c r="A423" s="167"/>
    </row>
    <row r="424" spans="1:1" x14ac:dyDescent="0.25">
      <c r="A424" s="167"/>
    </row>
    <row r="425" spans="1:1" x14ac:dyDescent="0.25">
      <c r="A425" s="167"/>
    </row>
    <row r="426" spans="1:1" x14ac:dyDescent="0.25">
      <c r="A426" s="167"/>
    </row>
    <row r="427" spans="1:1" x14ac:dyDescent="0.25">
      <c r="A427" s="167"/>
    </row>
    <row r="428" spans="1:1" x14ac:dyDescent="0.25">
      <c r="A428" s="167"/>
    </row>
    <row r="429" spans="1:1" x14ac:dyDescent="0.25">
      <c r="A429" s="167"/>
    </row>
    <row r="430" spans="1:1" x14ac:dyDescent="0.25">
      <c r="A430" s="167"/>
    </row>
    <row r="431" spans="1:1" x14ac:dyDescent="0.25">
      <c r="A431" s="167"/>
    </row>
    <row r="432" spans="1:1" x14ac:dyDescent="0.25">
      <c r="A432" s="167"/>
    </row>
    <row r="433" spans="1:1" x14ac:dyDescent="0.25">
      <c r="A433" s="167"/>
    </row>
    <row r="434" spans="1:1" x14ac:dyDescent="0.25">
      <c r="A434" s="167"/>
    </row>
    <row r="435" spans="1:1" x14ac:dyDescent="0.25">
      <c r="A435" s="167"/>
    </row>
    <row r="436" spans="1:1" x14ac:dyDescent="0.25">
      <c r="A436" s="167"/>
    </row>
    <row r="437" spans="1:1" x14ac:dyDescent="0.25">
      <c r="A437" s="167"/>
    </row>
    <row r="438" spans="1:1" x14ac:dyDescent="0.25">
      <c r="A438" s="167"/>
    </row>
    <row r="439" spans="1:1" x14ac:dyDescent="0.25">
      <c r="A439" s="167"/>
    </row>
    <row r="440" spans="1:1" x14ac:dyDescent="0.25">
      <c r="A440" s="167"/>
    </row>
    <row r="441" spans="1:1" x14ac:dyDescent="0.25">
      <c r="A441" s="167"/>
    </row>
    <row r="442" spans="1:1" x14ac:dyDescent="0.25">
      <c r="A442" s="167"/>
    </row>
    <row r="443" spans="1:1" x14ac:dyDescent="0.25">
      <c r="A443" s="167"/>
    </row>
    <row r="444" spans="1:1" x14ac:dyDescent="0.25">
      <c r="A444" s="167"/>
    </row>
    <row r="445" spans="1:1" x14ac:dyDescent="0.25">
      <c r="A445" s="167"/>
    </row>
    <row r="446" spans="1:1" x14ac:dyDescent="0.25">
      <c r="A446" s="167"/>
    </row>
    <row r="447" spans="1:1" x14ac:dyDescent="0.25">
      <c r="A447" s="167"/>
    </row>
    <row r="448" spans="1:1" x14ac:dyDescent="0.25">
      <c r="A448" s="167"/>
    </row>
    <row r="449" spans="1:1" x14ac:dyDescent="0.25">
      <c r="A449" s="167"/>
    </row>
    <row r="450" spans="1:1" x14ac:dyDescent="0.25">
      <c r="A450" s="167"/>
    </row>
    <row r="451" spans="1:1" x14ac:dyDescent="0.25">
      <c r="A451" s="167"/>
    </row>
    <row r="452" spans="1:1" x14ac:dyDescent="0.25">
      <c r="A452" s="167"/>
    </row>
    <row r="453" spans="1:1" x14ac:dyDescent="0.25">
      <c r="A453" s="167"/>
    </row>
    <row r="454" spans="1:1" x14ac:dyDescent="0.25">
      <c r="A454" s="167"/>
    </row>
    <row r="455" spans="1:1" x14ac:dyDescent="0.25">
      <c r="A455" s="167"/>
    </row>
    <row r="456" spans="1:1" x14ac:dyDescent="0.25">
      <c r="A456" s="167"/>
    </row>
    <row r="457" spans="1:1" x14ac:dyDescent="0.25">
      <c r="A457" s="167"/>
    </row>
    <row r="458" spans="1:1" x14ac:dyDescent="0.25">
      <c r="A458" s="167"/>
    </row>
    <row r="459" spans="1:1" x14ac:dyDescent="0.25">
      <c r="A459" s="167"/>
    </row>
    <row r="460" spans="1:1" x14ac:dyDescent="0.25">
      <c r="A460" s="167"/>
    </row>
    <row r="461" spans="1:1" x14ac:dyDescent="0.25">
      <c r="A461" s="167"/>
    </row>
    <row r="462" spans="1:1" x14ac:dyDescent="0.25">
      <c r="A462" s="167"/>
    </row>
    <row r="463" spans="1:1" x14ac:dyDescent="0.25">
      <c r="A463" s="167"/>
    </row>
    <row r="464" spans="1:1" x14ac:dyDescent="0.25">
      <c r="A464" s="167"/>
    </row>
    <row r="465" spans="1:1" x14ac:dyDescent="0.25">
      <c r="A465" s="167"/>
    </row>
    <row r="466" spans="1:1" x14ac:dyDescent="0.25">
      <c r="A466" s="167"/>
    </row>
    <row r="467" spans="1:1" x14ac:dyDescent="0.25">
      <c r="A467" s="167"/>
    </row>
    <row r="468" spans="1:1" x14ac:dyDescent="0.25">
      <c r="A468" s="167"/>
    </row>
    <row r="469" spans="1:1" x14ac:dyDescent="0.25">
      <c r="A469" s="167"/>
    </row>
    <row r="470" spans="1:1" x14ac:dyDescent="0.25">
      <c r="A470" s="167"/>
    </row>
    <row r="471" spans="1:1" x14ac:dyDescent="0.25">
      <c r="A471" s="167"/>
    </row>
    <row r="472" spans="1:1" x14ac:dyDescent="0.25">
      <c r="A472" s="167"/>
    </row>
    <row r="473" spans="1:1" x14ac:dyDescent="0.25">
      <c r="A473" s="167"/>
    </row>
    <row r="474" spans="1:1" x14ac:dyDescent="0.25">
      <c r="A474" s="167"/>
    </row>
    <row r="475" spans="1:1" x14ac:dyDescent="0.25">
      <c r="A475" s="167"/>
    </row>
    <row r="476" spans="1:1" x14ac:dyDescent="0.25">
      <c r="A476" s="167"/>
    </row>
    <row r="477" spans="1:1" x14ac:dyDescent="0.25">
      <c r="A477" s="167"/>
    </row>
    <row r="478" spans="1:1" x14ac:dyDescent="0.25">
      <c r="A478" s="167"/>
    </row>
    <row r="479" spans="1:1" x14ac:dyDescent="0.25">
      <c r="A479" s="167"/>
    </row>
    <row r="480" spans="1:1" x14ac:dyDescent="0.25">
      <c r="A480" s="167"/>
    </row>
    <row r="481" spans="1:1" x14ac:dyDescent="0.25">
      <c r="A481" s="167"/>
    </row>
    <row r="482" spans="1:1" x14ac:dyDescent="0.25">
      <c r="A482" s="167"/>
    </row>
    <row r="483" spans="1:1" x14ac:dyDescent="0.25">
      <c r="A483" s="167"/>
    </row>
    <row r="484" spans="1:1" x14ac:dyDescent="0.25">
      <c r="A484" s="167"/>
    </row>
    <row r="485" spans="1:1" x14ac:dyDescent="0.25">
      <c r="A485" s="167"/>
    </row>
    <row r="486" spans="1:1" x14ac:dyDescent="0.25">
      <c r="A486" s="167"/>
    </row>
    <row r="487" spans="1:1" x14ac:dyDescent="0.25">
      <c r="A487" s="167"/>
    </row>
    <row r="488" spans="1:1" x14ac:dyDescent="0.25">
      <c r="A488" s="167"/>
    </row>
    <row r="489" spans="1:1" x14ac:dyDescent="0.25">
      <c r="A489" s="167"/>
    </row>
    <row r="490" spans="1:1" x14ac:dyDescent="0.25">
      <c r="A490" s="167"/>
    </row>
    <row r="491" spans="1:1" x14ac:dyDescent="0.25">
      <c r="A491" s="167"/>
    </row>
    <row r="492" spans="1:1" x14ac:dyDescent="0.25">
      <c r="A492" s="167"/>
    </row>
    <row r="493" spans="1:1" x14ac:dyDescent="0.25">
      <c r="A493" s="167"/>
    </row>
    <row r="494" spans="1:1" x14ac:dyDescent="0.25">
      <c r="A494" s="167"/>
    </row>
    <row r="495" spans="1:1" x14ac:dyDescent="0.25">
      <c r="A495" s="167"/>
    </row>
    <row r="496" spans="1:1" x14ac:dyDescent="0.25">
      <c r="A496" s="167"/>
    </row>
    <row r="497" spans="1:1" x14ac:dyDescent="0.25">
      <c r="A497" s="167"/>
    </row>
    <row r="498" spans="1:1" x14ac:dyDescent="0.25">
      <c r="A498" s="167"/>
    </row>
    <row r="499" spans="1:1" x14ac:dyDescent="0.25">
      <c r="A499" s="167"/>
    </row>
    <row r="500" spans="1:1" x14ac:dyDescent="0.25">
      <c r="A500" s="167"/>
    </row>
    <row r="501" spans="1:1" x14ac:dyDescent="0.25">
      <c r="A501" s="167"/>
    </row>
    <row r="502" spans="1:1" x14ac:dyDescent="0.25">
      <c r="A502" s="167"/>
    </row>
    <row r="503" spans="1:1" x14ac:dyDescent="0.25">
      <c r="A503" s="167"/>
    </row>
    <row r="504" spans="1:1" x14ac:dyDescent="0.25">
      <c r="A504" s="167"/>
    </row>
    <row r="505" spans="1:1" x14ac:dyDescent="0.25">
      <c r="A505" s="167"/>
    </row>
    <row r="506" spans="1:1" x14ac:dyDescent="0.25">
      <c r="A506" s="167"/>
    </row>
    <row r="507" spans="1:1" x14ac:dyDescent="0.25">
      <c r="A507" s="167"/>
    </row>
    <row r="508" spans="1:1" x14ac:dyDescent="0.25">
      <c r="A508" s="167"/>
    </row>
    <row r="509" spans="1:1" x14ac:dyDescent="0.25">
      <c r="A509" s="167"/>
    </row>
    <row r="510" spans="1:1" x14ac:dyDescent="0.25">
      <c r="A510" s="167"/>
    </row>
    <row r="511" spans="1:1" x14ac:dyDescent="0.25">
      <c r="A511" s="167"/>
    </row>
    <row r="512" spans="1:1" x14ac:dyDescent="0.25">
      <c r="A512" s="167"/>
    </row>
    <row r="513" spans="1:1" x14ac:dyDescent="0.25">
      <c r="A513" s="167"/>
    </row>
    <row r="514" spans="1:1" x14ac:dyDescent="0.25">
      <c r="A514" s="167"/>
    </row>
    <row r="515" spans="1:1" x14ac:dyDescent="0.25">
      <c r="A515" s="167"/>
    </row>
    <row r="516" spans="1:1" x14ac:dyDescent="0.25">
      <c r="A516" s="167"/>
    </row>
    <row r="517" spans="1:1" x14ac:dyDescent="0.25">
      <c r="A517" s="167"/>
    </row>
    <row r="518" spans="1:1" x14ac:dyDescent="0.25">
      <c r="A518" s="167"/>
    </row>
    <row r="519" spans="1:1" x14ac:dyDescent="0.25">
      <c r="A519" s="167"/>
    </row>
    <row r="520" spans="1:1" x14ac:dyDescent="0.25">
      <c r="A520" s="167"/>
    </row>
    <row r="521" spans="1:1" x14ac:dyDescent="0.25">
      <c r="A521" s="167"/>
    </row>
    <row r="522" spans="1:1" x14ac:dyDescent="0.25">
      <c r="A522" s="167"/>
    </row>
    <row r="523" spans="1:1" x14ac:dyDescent="0.25">
      <c r="A523" s="167"/>
    </row>
    <row r="524" spans="1:1" x14ac:dyDescent="0.25">
      <c r="A524" s="167"/>
    </row>
    <row r="525" spans="1:1" x14ac:dyDescent="0.25">
      <c r="A525" s="167"/>
    </row>
    <row r="526" spans="1:1" x14ac:dyDescent="0.25">
      <c r="A526" s="167"/>
    </row>
    <row r="527" spans="1:1" x14ac:dyDescent="0.25">
      <c r="A527" s="167"/>
    </row>
    <row r="528" spans="1:1" x14ac:dyDescent="0.25">
      <c r="A528" s="167"/>
    </row>
    <row r="529" spans="1:1" x14ac:dyDescent="0.25">
      <c r="A529" s="167"/>
    </row>
    <row r="530" spans="1:1" x14ac:dyDescent="0.25">
      <c r="A530" s="167"/>
    </row>
    <row r="531" spans="1:1" x14ac:dyDescent="0.25">
      <c r="A531" s="167"/>
    </row>
    <row r="532" spans="1:1" x14ac:dyDescent="0.25">
      <c r="A532" s="167"/>
    </row>
    <row r="533" spans="1:1" x14ac:dyDescent="0.25">
      <c r="A533" s="167"/>
    </row>
    <row r="534" spans="1:1" x14ac:dyDescent="0.25">
      <c r="A534" s="167"/>
    </row>
    <row r="535" spans="1:1" x14ac:dyDescent="0.25">
      <c r="A535" s="167"/>
    </row>
    <row r="536" spans="1:1" x14ac:dyDescent="0.25">
      <c r="A536" s="167"/>
    </row>
    <row r="537" spans="1:1" x14ac:dyDescent="0.25">
      <c r="A537" s="167"/>
    </row>
    <row r="538" spans="1:1" x14ac:dyDescent="0.25">
      <c r="A538" s="167"/>
    </row>
    <row r="539" spans="1:1" x14ac:dyDescent="0.25">
      <c r="A539" s="167"/>
    </row>
    <row r="540" spans="1:1" x14ac:dyDescent="0.25">
      <c r="A540" s="167"/>
    </row>
    <row r="541" spans="1:1" x14ac:dyDescent="0.25">
      <c r="A541" s="167"/>
    </row>
    <row r="542" spans="1:1" x14ac:dyDescent="0.25">
      <c r="A542" s="167"/>
    </row>
    <row r="543" spans="1:1" x14ac:dyDescent="0.25">
      <c r="A543" s="167"/>
    </row>
    <row r="544" spans="1:1" x14ac:dyDescent="0.25">
      <c r="A544" s="167"/>
    </row>
    <row r="545" spans="1:1" x14ac:dyDescent="0.25">
      <c r="A545" s="167"/>
    </row>
    <row r="546" spans="1:1" x14ac:dyDescent="0.25">
      <c r="A546" s="167"/>
    </row>
    <row r="547" spans="1:1" x14ac:dyDescent="0.25">
      <c r="A547" s="167"/>
    </row>
    <row r="548" spans="1:1" x14ac:dyDescent="0.25">
      <c r="A548" s="167"/>
    </row>
    <row r="549" spans="1:1" x14ac:dyDescent="0.25">
      <c r="A549" s="167"/>
    </row>
    <row r="550" spans="1:1" x14ac:dyDescent="0.25">
      <c r="A550" s="167"/>
    </row>
    <row r="551" spans="1:1" x14ac:dyDescent="0.25">
      <c r="A551" s="167"/>
    </row>
    <row r="552" spans="1:1" x14ac:dyDescent="0.25">
      <c r="A552" s="167"/>
    </row>
    <row r="553" spans="1:1" x14ac:dyDescent="0.25">
      <c r="A553" s="167"/>
    </row>
    <row r="554" spans="1:1" x14ac:dyDescent="0.25">
      <c r="A554" s="167"/>
    </row>
    <row r="555" spans="1:1" x14ac:dyDescent="0.25">
      <c r="A555" s="167"/>
    </row>
    <row r="556" spans="1:1" x14ac:dyDescent="0.25">
      <c r="A556" s="167"/>
    </row>
    <row r="557" spans="1:1" x14ac:dyDescent="0.25">
      <c r="A557" s="167"/>
    </row>
    <row r="558" spans="1:1" x14ac:dyDescent="0.25">
      <c r="A558" s="167"/>
    </row>
    <row r="559" spans="1:1" x14ac:dyDescent="0.25">
      <c r="A559" s="167"/>
    </row>
    <row r="560" spans="1:1" x14ac:dyDescent="0.25">
      <c r="A560" s="167"/>
    </row>
    <row r="561" spans="1:1" x14ac:dyDescent="0.25">
      <c r="A561" s="167"/>
    </row>
    <row r="562" spans="1:1" x14ac:dyDescent="0.25">
      <c r="A562" s="167"/>
    </row>
    <row r="563" spans="1:1" x14ac:dyDescent="0.25">
      <c r="A563" s="167"/>
    </row>
    <row r="564" spans="1:1" x14ac:dyDescent="0.25">
      <c r="A564" s="167"/>
    </row>
    <row r="565" spans="1:1" x14ac:dyDescent="0.25">
      <c r="A565" s="167"/>
    </row>
    <row r="566" spans="1:1" x14ac:dyDescent="0.25">
      <c r="A566" s="167"/>
    </row>
    <row r="567" spans="1:1" x14ac:dyDescent="0.25">
      <c r="A567" s="167"/>
    </row>
    <row r="568" spans="1:1" x14ac:dyDescent="0.25">
      <c r="A568" s="167"/>
    </row>
    <row r="569" spans="1:1" x14ac:dyDescent="0.25">
      <c r="A569" s="167"/>
    </row>
    <row r="570" spans="1:1" x14ac:dyDescent="0.25">
      <c r="A570" s="167"/>
    </row>
    <row r="571" spans="1:1" x14ac:dyDescent="0.25">
      <c r="A571" s="167"/>
    </row>
    <row r="572" spans="1:1" x14ac:dyDescent="0.25">
      <c r="A572" s="167"/>
    </row>
    <row r="573" spans="1:1" x14ac:dyDescent="0.25">
      <c r="A573" s="167"/>
    </row>
    <row r="574" spans="1:1" x14ac:dyDescent="0.25">
      <c r="A574" s="167"/>
    </row>
    <row r="575" spans="1:1" x14ac:dyDescent="0.25">
      <c r="A575" s="167"/>
    </row>
    <row r="576" spans="1:1" x14ac:dyDescent="0.25">
      <c r="A576" s="167"/>
    </row>
    <row r="577" spans="1:1" x14ac:dyDescent="0.25">
      <c r="A577" s="167"/>
    </row>
    <row r="578" spans="1:1" x14ac:dyDescent="0.25">
      <c r="A578" s="167"/>
    </row>
    <row r="579" spans="1:1" x14ac:dyDescent="0.25">
      <c r="A579" s="167"/>
    </row>
    <row r="580" spans="1:1" x14ac:dyDescent="0.25">
      <c r="A580" s="167"/>
    </row>
    <row r="581" spans="1:1" x14ac:dyDescent="0.25">
      <c r="A581" s="167"/>
    </row>
    <row r="582" spans="1:1" x14ac:dyDescent="0.25">
      <c r="A582" s="167"/>
    </row>
    <row r="583" spans="1:1" x14ac:dyDescent="0.25">
      <c r="A583" s="167"/>
    </row>
    <row r="584" spans="1:1" x14ac:dyDescent="0.25">
      <c r="A584" s="167"/>
    </row>
    <row r="585" spans="1:1" x14ac:dyDescent="0.25">
      <c r="A585" s="167"/>
    </row>
    <row r="586" spans="1:1" x14ac:dyDescent="0.25">
      <c r="A586" s="167"/>
    </row>
    <row r="587" spans="1:1" x14ac:dyDescent="0.25">
      <c r="A587" s="167"/>
    </row>
    <row r="588" spans="1:1" x14ac:dyDescent="0.25">
      <c r="A588" s="167"/>
    </row>
    <row r="589" spans="1:1" x14ac:dyDescent="0.25">
      <c r="A589" s="167"/>
    </row>
    <row r="590" spans="1:1" x14ac:dyDescent="0.25">
      <c r="A590" s="167"/>
    </row>
    <row r="591" spans="1:1" x14ac:dyDescent="0.25">
      <c r="A591" s="167"/>
    </row>
    <row r="592" spans="1:1" x14ac:dyDescent="0.25">
      <c r="A592" s="167"/>
    </row>
    <row r="593" spans="1:1" x14ac:dyDescent="0.25">
      <c r="A593" s="167"/>
    </row>
    <row r="594" spans="1:1" x14ac:dyDescent="0.25">
      <c r="A594" s="167"/>
    </row>
    <row r="595" spans="1:1" x14ac:dyDescent="0.25">
      <c r="A595" s="167"/>
    </row>
    <row r="596" spans="1:1" x14ac:dyDescent="0.25">
      <c r="A596" s="167"/>
    </row>
    <row r="597" spans="1:1" x14ac:dyDescent="0.25">
      <c r="A597" s="167"/>
    </row>
    <row r="598" spans="1:1" x14ac:dyDescent="0.25">
      <c r="A598" s="167"/>
    </row>
    <row r="599" spans="1:1" x14ac:dyDescent="0.25">
      <c r="A599" s="167"/>
    </row>
    <row r="600" spans="1:1" x14ac:dyDescent="0.25">
      <c r="A600" s="167"/>
    </row>
    <row r="601" spans="1:1" x14ac:dyDescent="0.25">
      <c r="A601" s="167"/>
    </row>
    <row r="602" spans="1:1" x14ac:dyDescent="0.25">
      <c r="A602" s="167"/>
    </row>
    <row r="603" spans="1:1" x14ac:dyDescent="0.25">
      <c r="A603" s="167"/>
    </row>
    <row r="604" spans="1:1" x14ac:dyDescent="0.25">
      <c r="A604" s="167"/>
    </row>
    <row r="605" spans="1:1" x14ac:dyDescent="0.25">
      <c r="A605" s="167"/>
    </row>
    <row r="606" spans="1:1" x14ac:dyDescent="0.25">
      <c r="A606" s="167"/>
    </row>
    <row r="607" spans="1:1" x14ac:dyDescent="0.25">
      <c r="A607" s="167"/>
    </row>
    <row r="608" spans="1:1" x14ac:dyDescent="0.25">
      <c r="A608" s="167"/>
    </row>
    <row r="609" spans="1:1" x14ac:dyDescent="0.25">
      <c r="A609" s="167"/>
    </row>
    <row r="610" spans="1:1" x14ac:dyDescent="0.25">
      <c r="A610" s="167"/>
    </row>
    <row r="611" spans="1:1" x14ac:dyDescent="0.25">
      <c r="A611" s="167"/>
    </row>
    <row r="612" spans="1:1" x14ac:dyDescent="0.25">
      <c r="A612" s="167"/>
    </row>
    <row r="613" spans="1:1" x14ac:dyDescent="0.25">
      <c r="A613" s="167"/>
    </row>
    <row r="614" spans="1:1" x14ac:dyDescent="0.25">
      <c r="A614" s="167"/>
    </row>
    <row r="615" spans="1:1" x14ac:dyDescent="0.25">
      <c r="A615" s="167"/>
    </row>
    <row r="616" spans="1:1" x14ac:dyDescent="0.25">
      <c r="A616" s="167"/>
    </row>
    <row r="617" spans="1:1" x14ac:dyDescent="0.25">
      <c r="A617" s="167"/>
    </row>
    <row r="618" spans="1:1" x14ac:dyDescent="0.25">
      <c r="A618" s="167"/>
    </row>
    <row r="619" spans="1:1" x14ac:dyDescent="0.25">
      <c r="A619" s="167"/>
    </row>
    <row r="620" spans="1:1" x14ac:dyDescent="0.25">
      <c r="A620" s="167"/>
    </row>
    <row r="621" spans="1:1" x14ac:dyDescent="0.25">
      <c r="A621" s="167"/>
    </row>
    <row r="622" spans="1:1" x14ac:dyDescent="0.25">
      <c r="A622" s="167"/>
    </row>
    <row r="623" spans="1:1" x14ac:dyDescent="0.25">
      <c r="A623" s="167"/>
    </row>
    <row r="624" spans="1:1" x14ac:dyDescent="0.25">
      <c r="A624" s="167"/>
    </row>
    <row r="625" spans="1:1" x14ac:dyDescent="0.25">
      <c r="A625" s="167"/>
    </row>
    <row r="626" spans="1:1" x14ac:dyDescent="0.25">
      <c r="A626" s="167"/>
    </row>
    <row r="627" spans="1:1" x14ac:dyDescent="0.25">
      <c r="A627" s="167"/>
    </row>
    <row r="628" spans="1:1" x14ac:dyDescent="0.25">
      <c r="A628" s="167"/>
    </row>
    <row r="629" spans="1:1" x14ac:dyDescent="0.25">
      <c r="A629" s="167"/>
    </row>
    <row r="630" spans="1:1" x14ac:dyDescent="0.25">
      <c r="A630" s="167"/>
    </row>
    <row r="631" spans="1:1" x14ac:dyDescent="0.25">
      <c r="A631" s="167"/>
    </row>
    <row r="632" spans="1:1" x14ac:dyDescent="0.25">
      <c r="A632" s="167"/>
    </row>
    <row r="633" spans="1:1" x14ac:dyDescent="0.25">
      <c r="A633" s="167"/>
    </row>
    <row r="634" spans="1:1" x14ac:dyDescent="0.25">
      <c r="A634" s="167"/>
    </row>
    <row r="635" spans="1:1" x14ac:dyDescent="0.25">
      <c r="A635" s="167"/>
    </row>
    <row r="636" spans="1:1" x14ac:dyDescent="0.25">
      <c r="A636" s="167"/>
    </row>
    <row r="637" spans="1:1" x14ac:dyDescent="0.25">
      <c r="A637" s="167"/>
    </row>
    <row r="638" spans="1:1" x14ac:dyDescent="0.25">
      <c r="A638" s="167"/>
    </row>
    <row r="639" spans="1:1" x14ac:dyDescent="0.25">
      <c r="A639" s="167"/>
    </row>
    <row r="640" spans="1:1" x14ac:dyDescent="0.25">
      <c r="A640" s="167"/>
    </row>
    <row r="641" spans="1:1" x14ac:dyDescent="0.25">
      <c r="A641" s="167"/>
    </row>
    <row r="642" spans="1:1" x14ac:dyDescent="0.25">
      <c r="A642" s="167"/>
    </row>
    <row r="643" spans="1:1" x14ac:dyDescent="0.25">
      <c r="A643" s="167"/>
    </row>
    <row r="644" spans="1:1" x14ac:dyDescent="0.25">
      <c r="A644" s="167"/>
    </row>
    <row r="645" spans="1:1" x14ac:dyDescent="0.25">
      <c r="A645" s="167"/>
    </row>
    <row r="646" spans="1:1" x14ac:dyDescent="0.25">
      <c r="A646" s="167"/>
    </row>
    <row r="647" spans="1:1" x14ac:dyDescent="0.25">
      <c r="A647" s="167"/>
    </row>
    <row r="648" spans="1:1" x14ac:dyDescent="0.25">
      <c r="A648" s="167"/>
    </row>
    <row r="649" spans="1:1" x14ac:dyDescent="0.25">
      <c r="A649" s="167"/>
    </row>
    <row r="650" spans="1:1" x14ac:dyDescent="0.25">
      <c r="A650" s="167"/>
    </row>
    <row r="651" spans="1:1" x14ac:dyDescent="0.25">
      <c r="A651" s="167"/>
    </row>
    <row r="652" spans="1:1" x14ac:dyDescent="0.25">
      <c r="A652" s="167"/>
    </row>
    <row r="653" spans="1:1" x14ac:dyDescent="0.25">
      <c r="A653" s="167"/>
    </row>
    <row r="654" spans="1:1" x14ac:dyDescent="0.25">
      <c r="A654" s="167"/>
    </row>
    <row r="655" spans="1:1" x14ac:dyDescent="0.25">
      <c r="A655" s="167"/>
    </row>
    <row r="656" spans="1:1" x14ac:dyDescent="0.25">
      <c r="A656" s="167"/>
    </row>
    <row r="657" spans="1:1" x14ac:dyDescent="0.25">
      <c r="A657" s="167"/>
    </row>
    <row r="658" spans="1:1" x14ac:dyDescent="0.25">
      <c r="A658" s="167"/>
    </row>
    <row r="659" spans="1:1" x14ac:dyDescent="0.25">
      <c r="A659" s="167"/>
    </row>
    <row r="660" spans="1:1" x14ac:dyDescent="0.25">
      <c r="A660" s="167"/>
    </row>
    <row r="661" spans="1:1" x14ac:dyDescent="0.25">
      <c r="A661" s="167"/>
    </row>
    <row r="662" spans="1:1" x14ac:dyDescent="0.25">
      <c r="A662" s="167"/>
    </row>
    <row r="663" spans="1:1" x14ac:dyDescent="0.25">
      <c r="A663" s="167"/>
    </row>
    <row r="664" spans="1:1" x14ac:dyDescent="0.25">
      <c r="A664" s="167"/>
    </row>
    <row r="665" spans="1:1" x14ac:dyDescent="0.25">
      <c r="A665" s="167"/>
    </row>
    <row r="666" spans="1:1" x14ac:dyDescent="0.25">
      <c r="A666" s="167"/>
    </row>
    <row r="667" spans="1:1" x14ac:dyDescent="0.25">
      <c r="A667" s="167"/>
    </row>
    <row r="668" spans="1:1" x14ac:dyDescent="0.25">
      <c r="A668" s="167"/>
    </row>
    <row r="669" spans="1:1" x14ac:dyDescent="0.25">
      <c r="A669" s="167"/>
    </row>
    <row r="670" spans="1:1" x14ac:dyDescent="0.25">
      <c r="A670" s="167"/>
    </row>
    <row r="671" spans="1:1" x14ac:dyDescent="0.25">
      <c r="A671" s="167"/>
    </row>
    <row r="672" spans="1:1" x14ac:dyDescent="0.25">
      <c r="A672" s="167"/>
    </row>
    <row r="673" spans="1:1" x14ac:dyDescent="0.25">
      <c r="A673" s="167"/>
    </row>
    <row r="674" spans="1:1" x14ac:dyDescent="0.25">
      <c r="A674" s="167"/>
    </row>
    <row r="675" spans="1:1" x14ac:dyDescent="0.25">
      <c r="A675" s="167"/>
    </row>
    <row r="676" spans="1:1" x14ac:dyDescent="0.25">
      <c r="A676" s="167"/>
    </row>
    <row r="677" spans="1:1" x14ac:dyDescent="0.25">
      <c r="A677" s="167"/>
    </row>
    <row r="678" spans="1:1" x14ac:dyDescent="0.25">
      <c r="A678" s="167"/>
    </row>
    <row r="679" spans="1:1" x14ac:dyDescent="0.25">
      <c r="A679" s="167"/>
    </row>
    <row r="680" spans="1:1" x14ac:dyDescent="0.25">
      <c r="A680" s="167"/>
    </row>
    <row r="681" spans="1:1" x14ac:dyDescent="0.25">
      <c r="A681" s="167"/>
    </row>
    <row r="682" spans="1:1" x14ac:dyDescent="0.25">
      <c r="A682" s="167"/>
    </row>
    <row r="683" spans="1:1" x14ac:dyDescent="0.25">
      <c r="A683" s="167"/>
    </row>
    <row r="684" spans="1:1" x14ac:dyDescent="0.25">
      <c r="A684" s="167"/>
    </row>
    <row r="685" spans="1:1" x14ac:dyDescent="0.25">
      <c r="A685" s="167"/>
    </row>
    <row r="686" spans="1:1" x14ac:dyDescent="0.25">
      <c r="A686" s="167"/>
    </row>
    <row r="687" spans="1:1" x14ac:dyDescent="0.25">
      <c r="A687" s="167"/>
    </row>
    <row r="688" spans="1:1" x14ac:dyDescent="0.25">
      <c r="A688" s="167"/>
    </row>
    <row r="689" spans="1:1" x14ac:dyDescent="0.25">
      <c r="A689" s="167"/>
    </row>
    <row r="690" spans="1:1" x14ac:dyDescent="0.25">
      <c r="A690" s="167"/>
    </row>
    <row r="691" spans="1:1" x14ac:dyDescent="0.25">
      <c r="A691" s="167"/>
    </row>
    <row r="692" spans="1:1" x14ac:dyDescent="0.25">
      <c r="A692" s="167"/>
    </row>
    <row r="693" spans="1:1" x14ac:dyDescent="0.25">
      <c r="A693" s="167"/>
    </row>
    <row r="694" spans="1:1" x14ac:dyDescent="0.25">
      <c r="A694" s="167"/>
    </row>
    <row r="695" spans="1:1" x14ac:dyDescent="0.25">
      <c r="A695" s="167"/>
    </row>
    <row r="696" spans="1:1" x14ac:dyDescent="0.25">
      <c r="A696" s="167"/>
    </row>
    <row r="697" spans="1:1" x14ac:dyDescent="0.25">
      <c r="A697" s="167"/>
    </row>
    <row r="698" spans="1:1" x14ac:dyDescent="0.25">
      <c r="A698" s="167"/>
    </row>
    <row r="699" spans="1:1" x14ac:dyDescent="0.25">
      <c r="A699" s="167"/>
    </row>
    <row r="700" spans="1:1" x14ac:dyDescent="0.25">
      <c r="A700" s="167"/>
    </row>
    <row r="701" spans="1:1" x14ac:dyDescent="0.25">
      <c r="A701" s="167"/>
    </row>
    <row r="702" spans="1:1" x14ac:dyDescent="0.25">
      <c r="A702" s="167"/>
    </row>
    <row r="703" spans="1:1" x14ac:dyDescent="0.25">
      <c r="A703" s="167"/>
    </row>
    <row r="704" spans="1:1" x14ac:dyDescent="0.25">
      <c r="A704" s="167"/>
    </row>
    <row r="705" spans="1:1" x14ac:dyDescent="0.25">
      <c r="A705" s="167"/>
    </row>
    <row r="706" spans="1:1" x14ac:dyDescent="0.25">
      <c r="A706" s="167"/>
    </row>
    <row r="707" spans="1:1" x14ac:dyDescent="0.25">
      <c r="A707" s="167"/>
    </row>
    <row r="708" spans="1:1" x14ac:dyDescent="0.25">
      <c r="A708" s="167"/>
    </row>
    <row r="709" spans="1:1" x14ac:dyDescent="0.25">
      <c r="A709" s="167"/>
    </row>
    <row r="710" spans="1:1" x14ac:dyDescent="0.25">
      <c r="A710" s="167"/>
    </row>
    <row r="711" spans="1:1" x14ac:dyDescent="0.25">
      <c r="A711" s="167"/>
    </row>
    <row r="712" spans="1:1" x14ac:dyDescent="0.25">
      <c r="A712" s="167"/>
    </row>
    <row r="713" spans="1:1" x14ac:dyDescent="0.25">
      <c r="A713" s="167"/>
    </row>
    <row r="714" spans="1:1" x14ac:dyDescent="0.25">
      <c r="A714" s="167"/>
    </row>
    <row r="715" spans="1:1" x14ac:dyDescent="0.25">
      <c r="A715" s="167"/>
    </row>
    <row r="716" spans="1:1" x14ac:dyDescent="0.25">
      <c r="A716" s="167"/>
    </row>
    <row r="717" spans="1:1" x14ac:dyDescent="0.25">
      <c r="A717" s="167"/>
    </row>
    <row r="718" spans="1:1" x14ac:dyDescent="0.25">
      <c r="A718" s="167"/>
    </row>
    <row r="719" spans="1:1" x14ac:dyDescent="0.25">
      <c r="A719" s="167"/>
    </row>
    <row r="720" spans="1:1" x14ac:dyDescent="0.25">
      <c r="A720" s="167"/>
    </row>
    <row r="721" spans="1:1" x14ac:dyDescent="0.25">
      <c r="A721" s="167"/>
    </row>
    <row r="722" spans="1:1" x14ac:dyDescent="0.25">
      <c r="A722" s="167"/>
    </row>
    <row r="723" spans="1:1" x14ac:dyDescent="0.25">
      <c r="A723" s="167"/>
    </row>
    <row r="724" spans="1:1" x14ac:dyDescent="0.25">
      <c r="A724" s="167"/>
    </row>
    <row r="725" spans="1:1" x14ac:dyDescent="0.25">
      <c r="A725" s="167"/>
    </row>
    <row r="726" spans="1:1" x14ac:dyDescent="0.25">
      <c r="A726" s="167"/>
    </row>
    <row r="727" spans="1:1" x14ac:dyDescent="0.25">
      <c r="A727" s="167"/>
    </row>
    <row r="728" spans="1:1" x14ac:dyDescent="0.25">
      <c r="A728" s="167"/>
    </row>
    <row r="729" spans="1:1" x14ac:dyDescent="0.25">
      <c r="A729" s="167"/>
    </row>
    <row r="730" spans="1:1" x14ac:dyDescent="0.25">
      <c r="A730" s="167"/>
    </row>
    <row r="731" spans="1:1" x14ac:dyDescent="0.25">
      <c r="A731" s="167"/>
    </row>
    <row r="732" spans="1:1" x14ac:dyDescent="0.25">
      <c r="A732" s="167"/>
    </row>
    <row r="733" spans="1:1" x14ac:dyDescent="0.25">
      <c r="A733" s="167"/>
    </row>
    <row r="734" spans="1:1" x14ac:dyDescent="0.25">
      <c r="A734" s="167"/>
    </row>
    <row r="735" spans="1:1" x14ac:dyDescent="0.25">
      <c r="A735" s="167"/>
    </row>
    <row r="736" spans="1:1" x14ac:dyDescent="0.25">
      <c r="A736" s="167"/>
    </row>
    <row r="737" spans="1:1" x14ac:dyDescent="0.25">
      <c r="A737" s="167"/>
    </row>
    <row r="738" spans="1:1" x14ac:dyDescent="0.25">
      <c r="A738" s="167"/>
    </row>
    <row r="739" spans="1:1" x14ac:dyDescent="0.25">
      <c r="A739" s="167"/>
    </row>
    <row r="740" spans="1:1" x14ac:dyDescent="0.25">
      <c r="A740" s="167"/>
    </row>
    <row r="741" spans="1:1" x14ac:dyDescent="0.25">
      <c r="A741" s="167"/>
    </row>
    <row r="742" spans="1:1" x14ac:dyDescent="0.25">
      <c r="A742" s="167"/>
    </row>
    <row r="743" spans="1:1" x14ac:dyDescent="0.25">
      <c r="A743" s="167"/>
    </row>
    <row r="744" spans="1:1" x14ac:dyDescent="0.25">
      <c r="A744" s="167"/>
    </row>
    <row r="745" spans="1:1" x14ac:dyDescent="0.25">
      <c r="A745" s="167"/>
    </row>
    <row r="746" spans="1:1" x14ac:dyDescent="0.25">
      <c r="A746" s="167"/>
    </row>
    <row r="747" spans="1:1" x14ac:dyDescent="0.25">
      <c r="A747" s="167"/>
    </row>
    <row r="748" spans="1:1" x14ac:dyDescent="0.25">
      <c r="A748" s="167"/>
    </row>
    <row r="749" spans="1:1" x14ac:dyDescent="0.25">
      <c r="A749" s="167"/>
    </row>
    <row r="750" spans="1:1" x14ac:dyDescent="0.25">
      <c r="A750" s="167"/>
    </row>
    <row r="751" spans="1:1" x14ac:dyDescent="0.25">
      <c r="A751" s="167"/>
    </row>
    <row r="752" spans="1:1" x14ac:dyDescent="0.25">
      <c r="A752" s="167"/>
    </row>
    <row r="753" spans="1:1" x14ac:dyDescent="0.25">
      <c r="A753" s="167"/>
    </row>
    <row r="754" spans="1:1" x14ac:dyDescent="0.25">
      <c r="A754" s="167"/>
    </row>
    <row r="755" spans="1:1" x14ac:dyDescent="0.25">
      <c r="A755" s="167"/>
    </row>
    <row r="756" spans="1:1" x14ac:dyDescent="0.25">
      <c r="A756" s="167"/>
    </row>
    <row r="757" spans="1:1" x14ac:dyDescent="0.25">
      <c r="A757" s="167"/>
    </row>
    <row r="758" spans="1:1" x14ac:dyDescent="0.25">
      <c r="A758" s="167"/>
    </row>
    <row r="759" spans="1:1" x14ac:dyDescent="0.25">
      <c r="A759" s="167"/>
    </row>
    <row r="760" spans="1:1" x14ac:dyDescent="0.25">
      <c r="A760" s="167"/>
    </row>
    <row r="761" spans="1:1" x14ac:dyDescent="0.25">
      <c r="A761" s="167"/>
    </row>
    <row r="762" spans="1:1" x14ac:dyDescent="0.25">
      <c r="A762" s="167"/>
    </row>
    <row r="763" spans="1:1" x14ac:dyDescent="0.25">
      <c r="A763" s="167"/>
    </row>
    <row r="764" spans="1:1" x14ac:dyDescent="0.25">
      <c r="A764" s="167"/>
    </row>
    <row r="765" spans="1:1" x14ac:dyDescent="0.25">
      <c r="A765" s="167"/>
    </row>
    <row r="766" spans="1:1" x14ac:dyDescent="0.25">
      <c r="A766" s="167"/>
    </row>
    <row r="767" spans="1:1" x14ac:dyDescent="0.25">
      <c r="A767" s="167"/>
    </row>
    <row r="768" spans="1:1" x14ac:dyDescent="0.25">
      <c r="A768" s="167"/>
    </row>
    <row r="769" spans="1:1" x14ac:dyDescent="0.25">
      <c r="A769" s="167"/>
    </row>
    <row r="770" spans="1:1" x14ac:dyDescent="0.25">
      <c r="A770" s="167"/>
    </row>
    <row r="771" spans="1:1" x14ac:dyDescent="0.25">
      <c r="A771" s="167"/>
    </row>
    <row r="772" spans="1:1" x14ac:dyDescent="0.25">
      <c r="A772" s="167"/>
    </row>
    <row r="773" spans="1:1" x14ac:dyDescent="0.25">
      <c r="A773" s="167"/>
    </row>
    <row r="774" spans="1:1" x14ac:dyDescent="0.25">
      <c r="A774" s="167"/>
    </row>
    <row r="775" spans="1:1" x14ac:dyDescent="0.25">
      <c r="A775" s="167"/>
    </row>
    <row r="776" spans="1:1" x14ac:dyDescent="0.25">
      <c r="A776" s="167"/>
    </row>
    <row r="777" spans="1:1" x14ac:dyDescent="0.25">
      <c r="A777" s="167"/>
    </row>
    <row r="778" spans="1:1" x14ac:dyDescent="0.25">
      <c r="A778" s="167"/>
    </row>
    <row r="779" spans="1:1" x14ac:dyDescent="0.25">
      <c r="A779" s="167"/>
    </row>
    <row r="780" spans="1:1" x14ac:dyDescent="0.25">
      <c r="A780" s="167"/>
    </row>
    <row r="781" spans="1:1" x14ac:dyDescent="0.25">
      <c r="A781" s="167"/>
    </row>
    <row r="782" spans="1:1" x14ac:dyDescent="0.25">
      <c r="A782" s="167"/>
    </row>
    <row r="783" spans="1:1" x14ac:dyDescent="0.25">
      <c r="A783" s="167"/>
    </row>
    <row r="784" spans="1:1" x14ac:dyDescent="0.25">
      <c r="A784" s="167"/>
    </row>
    <row r="785" spans="1:1" x14ac:dyDescent="0.25">
      <c r="A785" s="167"/>
    </row>
    <row r="786" spans="1:1" x14ac:dyDescent="0.25">
      <c r="A786" s="167"/>
    </row>
    <row r="787" spans="1:1" x14ac:dyDescent="0.25">
      <c r="A787" s="167"/>
    </row>
    <row r="788" spans="1:1" x14ac:dyDescent="0.25">
      <c r="A788" s="167"/>
    </row>
    <row r="789" spans="1:1" x14ac:dyDescent="0.25">
      <c r="A789" s="167"/>
    </row>
    <row r="790" spans="1:1" x14ac:dyDescent="0.25">
      <c r="A790" s="167"/>
    </row>
    <row r="791" spans="1:1" x14ac:dyDescent="0.25">
      <c r="A791" s="167"/>
    </row>
    <row r="792" spans="1:1" x14ac:dyDescent="0.25">
      <c r="A792" s="167"/>
    </row>
    <row r="793" spans="1:1" x14ac:dyDescent="0.25">
      <c r="A793" s="167"/>
    </row>
    <row r="794" spans="1:1" x14ac:dyDescent="0.25">
      <c r="A794" s="167"/>
    </row>
    <row r="795" spans="1:1" x14ac:dyDescent="0.25">
      <c r="A795" s="167"/>
    </row>
    <row r="796" spans="1:1" x14ac:dyDescent="0.25">
      <c r="A796" s="167"/>
    </row>
    <row r="797" spans="1:1" x14ac:dyDescent="0.25">
      <c r="A797" s="167"/>
    </row>
    <row r="798" spans="1:1" x14ac:dyDescent="0.25">
      <c r="A798" s="167"/>
    </row>
    <row r="799" spans="1:1" x14ac:dyDescent="0.25">
      <c r="A799" s="167"/>
    </row>
    <row r="800" spans="1:1" x14ac:dyDescent="0.25">
      <c r="A800" s="167"/>
    </row>
    <row r="801" spans="1:1" x14ac:dyDescent="0.25">
      <c r="A801" s="167"/>
    </row>
    <row r="802" spans="1:1" x14ac:dyDescent="0.25">
      <c r="A802" s="167"/>
    </row>
    <row r="803" spans="1:1" x14ac:dyDescent="0.25">
      <c r="A803" s="167"/>
    </row>
    <row r="804" spans="1:1" x14ac:dyDescent="0.25">
      <c r="A804" s="167"/>
    </row>
    <row r="805" spans="1:1" x14ac:dyDescent="0.25">
      <c r="A805" s="167"/>
    </row>
    <row r="806" spans="1:1" x14ac:dyDescent="0.25">
      <c r="A806" s="167"/>
    </row>
    <row r="807" spans="1:1" x14ac:dyDescent="0.25">
      <c r="A807" s="167"/>
    </row>
    <row r="808" spans="1:1" x14ac:dyDescent="0.25">
      <c r="A808" s="167"/>
    </row>
    <row r="809" spans="1:1" x14ac:dyDescent="0.25">
      <c r="A809" s="167"/>
    </row>
    <row r="810" spans="1:1" x14ac:dyDescent="0.25">
      <c r="A810" s="167"/>
    </row>
    <row r="811" spans="1:1" x14ac:dyDescent="0.25">
      <c r="A811" s="167"/>
    </row>
    <row r="812" spans="1:1" x14ac:dyDescent="0.25">
      <c r="A812" s="167"/>
    </row>
    <row r="813" spans="1:1" x14ac:dyDescent="0.25">
      <c r="A813" s="167"/>
    </row>
    <row r="814" spans="1:1" x14ac:dyDescent="0.25">
      <c r="A814" s="167"/>
    </row>
    <row r="815" spans="1:1" x14ac:dyDescent="0.25">
      <c r="A815" s="167"/>
    </row>
    <row r="816" spans="1:1" x14ac:dyDescent="0.25">
      <c r="A816" s="167"/>
    </row>
    <row r="817" spans="1:1" x14ac:dyDescent="0.25">
      <c r="A817" s="167"/>
    </row>
    <row r="818" spans="1:1" x14ac:dyDescent="0.25">
      <c r="A818" s="167"/>
    </row>
    <row r="819" spans="1:1" x14ac:dyDescent="0.25">
      <c r="A819" s="167"/>
    </row>
    <row r="820" spans="1:1" x14ac:dyDescent="0.25">
      <c r="A820" s="167"/>
    </row>
    <row r="821" spans="1:1" x14ac:dyDescent="0.25">
      <c r="A821" s="167"/>
    </row>
    <row r="822" spans="1:1" x14ac:dyDescent="0.25">
      <c r="A822" s="167"/>
    </row>
    <row r="823" spans="1:1" x14ac:dyDescent="0.25">
      <c r="A823" s="167"/>
    </row>
    <row r="824" spans="1:1" x14ac:dyDescent="0.25">
      <c r="A824" s="167"/>
    </row>
    <row r="825" spans="1:1" x14ac:dyDescent="0.25">
      <c r="A825" s="167"/>
    </row>
    <row r="826" spans="1:1" x14ac:dyDescent="0.25">
      <c r="A826" s="167"/>
    </row>
    <row r="827" spans="1:1" x14ac:dyDescent="0.25">
      <c r="A827" s="167"/>
    </row>
    <row r="828" spans="1:1" x14ac:dyDescent="0.25">
      <c r="A828" s="167"/>
    </row>
    <row r="829" spans="1:1" x14ac:dyDescent="0.25">
      <c r="A829" s="167"/>
    </row>
    <row r="830" spans="1:1" x14ac:dyDescent="0.25">
      <c r="A830" s="167"/>
    </row>
    <row r="831" spans="1:1" x14ac:dyDescent="0.25">
      <c r="A831" s="167"/>
    </row>
    <row r="832" spans="1:1" x14ac:dyDescent="0.25">
      <c r="A832" s="167"/>
    </row>
    <row r="833" spans="1:1" x14ac:dyDescent="0.25">
      <c r="A833" s="167"/>
    </row>
    <row r="834" spans="1:1" x14ac:dyDescent="0.25">
      <c r="A834" s="167"/>
    </row>
    <row r="835" spans="1:1" x14ac:dyDescent="0.25">
      <c r="A835" s="167"/>
    </row>
    <row r="836" spans="1:1" x14ac:dyDescent="0.25">
      <c r="A836" s="167"/>
    </row>
    <row r="837" spans="1:1" x14ac:dyDescent="0.25">
      <c r="A837" s="167"/>
    </row>
    <row r="838" spans="1:1" x14ac:dyDescent="0.25">
      <c r="A838" s="167"/>
    </row>
    <row r="839" spans="1:1" x14ac:dyDescent="0.25">
      <c r="A839" s="167"/>
    </row>
    <row r="840" spans="1:1" x14ac:dyDescent="0.25">
      <c r="A840" s="167"/>
    </row>
    <row r="841" spans="1:1" x14ac:dyDescent="0.25">
      <c r="A841" s="167"/>
    </row>
    <row r="842" spans="1:1" x14ac:dyDescent="0.25">
      <c r="A842" s="167"/>
    </row>
    <row r="843" spans="1:1" x14ac:dyDescent="0.25">
      <c r="A843" s="167"/>
    </row>
    <row r="844" spans="1:1" x14ac:dyDescent="0.25">
      <c r="A844" s="167"/>
    </row>
    <row r="845" spans="1:1" x14ac:dyDescent="0.25">
      <c r="A845" s="167"/>
    </row>
    <row r="846" spans="1:1" x14ac:dyDescent="0.25">
      <c r="A846" s="167"/>
    </row>
    <row r="847" spans="1:1" x14ac:dyDescent="0.25">
      <c r="A847" s="167"/>
    </row>
    <row r="848" spans="1:1" x14ac:dyDescent="0.25">
      <c r="A848" s="167"/>
    </row>
    <row r="849" spans="1:1" x14ac:dyDescent="0.25">
      <c r="A849" s="167"/>
    </row>
    <row r="850" spans="1:1" x14ac:dyDescent="0.25">
      <c r="A850" s="167"/>
    </row>
    <row r="851" spans="1:1" x14ac:dyDescent="0.25">
      <c r="A851" s="167"/>
    </row>
    <row r="852" spans="1:1" x14ac:dyDescent="0.25">
      <c r="A852" s="167"/>
    </row>
    <row r="853" spans="1:1" x14ac:dyDescent="0.25">
      <c r="A853" s="167"/>
    </row>
    <row r="854" spans="1:1" x14ac:dyDescent="0.25">
      <c r="A854" s="167"/>
    </row>
    <row r="855" spans="1:1" x14ac:dyDescent="0.25">
      <c r="A855" s="167"/>
    </row>
    <row r="856" spans="1:1" x14ac:dyDescent="0.25">
      <c r="A856" s="167"/>
    </row>
    <row r="857" spans="1:1" x14ac:dyDescent="0.25">
      <c r="A857" s="167"/>
    </row>
    <row r="858" spans="1:1" x14ac:dyDescent="0.25">
      <c r="A858" s="167"/>
    </row>
    <row r="859" spans="1:1" x14ac:dyDescent="0.25">
      <c r="A859" s="167"/>
    </row>
    <row r="860" spans="1:1" x14ac:dyDescent="0.25">
      <c r="A860" s="167"/>
    </row>
    <row r="861" spans="1:1" x14ac:dyDescent="0.25">
      <c r="A861" s="167"/>
    </row>
    <row r="862" spans="1:1" x14ac:dyDescent="0.25">
      <c r="A862" s="167"/>
    </row>
    <row r="863" spans="1:1" x14ac:dyDescent="0.25">
      <c r="A863" s="167"/>
    </row>
    <row r="864" spans="1:1" x14ac:dyDescent="0.25">
      <c r="A864" s="167"/>
    </row>
    <row r="865" spans="1:1" x14ac:dyDescent="0.25">
      <c r="A865" s="167"/>
    </row>
    <row r="866" spans="1:1" x14ac:dyDescent="0.25">
      <c r="A866" s="167"/>
    </row>
    <row r="867" spans="1:1" x14ac:dyDescent="0.25">
      <c r="A867" s="167"/>
    </row>
    <row r="868" spans="1:1" x14ac:dyDescent="0.25">
      <c r="A868" s="167"/>
    </row>
    <row r="869" spans="1:1" x14ac:dyDescent="0.25">
      <c r="A869" s="167"/>
    </row>
    <row r="870" spans="1:1" x14ac:dyDescent="0.25">
      <c r="A870" s="167"/>
    </row>
    <row r="871" spans="1:1" x14ac:dyDescent="0.25">
      <c r="A871" s="167"/>
    </row>
    <row r="872" spans="1:1" x14ac:dyDescent="0.25">
      <c r="A872" s="167"/>
    </row>
    <row r="873" spans="1:1" x14ac:dyDescent="0.25">
      <c r="A873" s="167"/>
    </row>
    <row r="874" spans="1:1" x14ac:dyDescent="0.25">
      <c r="A874" s="167"/>
    </row>
    <row r="875" spans="1:1" x14ac:dyDescent="0.25">
      <c r="A875" s="167"/>
    </row>
    <row r="876" spans="1:1" x14ac:dyDescent="0.25">
      <c r="A876" s="167"/>
    </row>
    <row r="877" spans="1:1" x14ac:dyDescent="0.25">
      <c r="A877" s="167"/>
    </row>
    <row r="878" spans="1:1" x14ac:dyDescent="0.25">
      <c r="A878" s="167"/>
    </row>
    <row r="879" spans="1:1" x14ac:dyDescent="0.25">
      <c r="A879" s="167"/>
    </row>
    <row r="880" spans="1:1" x14ac:dyDescent="0.25">
      <c r="A880" s="167"/>
    </row>
    <row r="881" spans="1:1" x14ac:dyDescent="0.25">
      <c r="A881" s="167"/>
    </row>
    <row r="882" spans="1:1" x14ac:dyDescent="0.25">
      <c r="A882" s="167"/>
    </row>
    <row r="883" spans="1:1" x14ac:dyDescent="0.25">
      <c r="A883" s="167"/>
    </row>
    <row r="884" spans="1:1" x14ac:dyDescent="0.25">
      <c r="A884" s="167"/>
    </row>
    <row r="885" spans="1:1" x14ac:dyDescent="0.25">
      <c r="A885" s="167"/>
    </row>
    <row r="886" spans="1:1" x14ac:dyDescent="0.25">
      <c r="A886" s="167"/>
    </row>
    <row r="887" spans="1:1" x14ac:dyDescent="0.25">
      <c r="A887" s="167"/>
    </row>
    <row r="888" spans="1:1" x14ac:dyDescent="0.25">
      <c r="A888" s="167"/>
    </row>
    <row r="889" spans="1:1" x14ac:dyDescent="0.25">
      <c r="A889" s="167"/>
    </row>
    <row r="890" spans="1:1" x14ac:dyDescent="0.25">
      <c r="A890" s="167"/>
    </row>
    <row r="891" spans="1:1" x14ac:dyDescent="0.25">
      <c r="A891" s="167"/>
    </row>
    <row r="892" spans="1:1" x14ac:dyDescent="0.25">
      <c r="A892" s="167"/>
    </row>
    <row r="893" spans="1:1" x14ac:dyDescent="0.25">
      <c r="A893" s="167"/>
    </row>
    <row r="894" spans="1:1" x14ac:dyDescent="0.25">
      <c r="A894" s="167"/>
    </row>
    <row r="895" spans="1:1" x14ac:dyDescent="0.25">
      <c r="A895" s="167"/>
    </row>
    <row r="896" spans="1:1" x14ac:dyDescent="0.25">
      <c r="A896" s="167"/>
    </row>
    <row r="897" spans="1:1" x14ac:dyDescent="0.25">
      <c r="A897" s="167"/>
    </row>
    <row r="898" spans="1:1" x14ac:dyDescent="0.25">
      <c r="A898" s="167"/>
    </row>
    <row r="899" spans="1:1" x14ac:dyDescent="0.25">
      <c r="A899" s="167"/>
    </row>
    <row r="900" spans="1:1" x14ac:dyDescent="0.25">
      <c r="A900" s="167"/>
    </row>
    <row r="901" spans="1:1" x14ac:dyDescent="0.25">
      <c r="A901" s="167"/>
    </row>
    <row r="902" spans="1:1" x14ac:dyDescent="0.25">
      <c r="A902" s="167"/>
    </row>
    <row r="903" spans="1:1" x14ac:dyDescent="0.25">
      <c r="A903" s="167"/>
    </row>
    <row r="904" spans="1:1" x14ac:dyDescent="0.25">
      <c r="A904" s="167"/>
    </row>
    <row r="905" spans="1:1" x14ac:dyDescent="0.25">
      <c r="A905" s="167"/>
    </row>
    <row r="906" spans="1:1" x14ac:dyDescent="0.25">
      <c r="A906" s="167"/>
    </row>
    <row r="907" spans="1:1" x14ac:dyDescent="0.25">
      <c r="A907" s="167"/>
    </row>
    <row r="908" spans="1:1" x14ac:dyDescent="0.25">
      <c r="A908" s="167"/>
    </row>
    <row r="909" spans="1:1" x14ac:dyDescent="0.25">
      <c r="A909" s="167"/>
    </row>
    <row r="910" spans="1:1" x14ac:dyDescent="0.25">
      <c r="A910" s="167"/>
    </row>
    <row r="911" spans="1:1" x14ac:dyDescent="0.25">
      <c r="A911" s="167"/>
    </row>
    <row r="912" spans="1:1" x14ac:dyDescent="0.25">
      <c r="A912" s="167"/>
    </row>
    <row r="913" spans="1:1" x14ac:dyDescent="0.25">
      <c r="A913" s="167"/>
    </row>
    <row r="914" spans="1:1" x14ac:dyDescent="0.25">
      <c r="A914" s="167"/>
    </row>
    <row r="915" spans="1:1" x14ac:dyDescent="0.25">
      <c r="A915" s="167"/>
    </row>
    <row r="916" spans="1:1" x14ac:dyDescent="0.25">
      <c r="A916" s="167"/>
    </row>
    <row r="917" spans="1:1" x14ac:dyDescent="0.25">
      <c r="A917" s="167"/>
    </row>
    <row r="918" spans="1:1" x14ac:dyDescent="0.25">
      <c r="A918" s="167"/>
    </row>
    <row r="919" spans="1:1" x14ac:dyDescent="0.25">
      <c r="A919" s="167"/>
    </row>
    <row r="920" spans="1:1" x14ac:dyDescent="0.25">
      <c r="A920" s="167"/>
    </row>
    <row r="921" spans="1:1" x14ac:dyDescent="0.25">
      <c r="A921" s="167"/>
    </row>
    <row r="922" spans="1:1" x14ac:dyDescent="0.25">
      <c r="A922" s="167"/>
    </row>
    <row r="923" spans="1:1" x14ac:dyDescent="0.25">
      <c r="A923" s="167"/>
    </row>
    <row r="924" spans="1:1" x14ac:dyDescent="0.25">
      <c r="A924" s="167"/>
    </row>
    <row r="925" spans="1:1" x14ac:dyDescent="0.25">
      <c r="A925" s="167"/>
    </row>
    <row r="926" spans="1:1" x14ac:dyDescent="0.25">
      <c r="A926" s="167"/>
    </row>
    <row r="927" spans="1:1" x14ac:dyDescent="0.25">
      <c r="A927" s="167"/>
    </row>
    <row r="928" spans="1:1" x14ac:dyDescent="0.25">
      <c r="A928" s="167"/>
    </row>
    <row r="929" spans="1:1" x14ac:dyDescent="0.25">
      <c r="A929" s="167"/>
    </row>
    <row r="930" spans="1:1" x14ac:dyDescent="0.25">
      <c r="A930" s="167"/>
    </row>
    <row r="931" spans="1:1" x14ac:dyDescent="0.25">
      <c r="A931" s="167"/>
    </row>
    <row r="932" spans="1:1" x14ac:dyDescent="0.25">
      <c r="A932" s="167"/>
    </row>
    <row r="933" spans="1:1" x14ac:dyDescent="0.25">
      <c r="A933" s="167"/>
    </row>
    <row r="934" spans="1:1" x14ac:dyDescent="0.25">
      <c r="A934" s="167"/>
    </row>
    <row r="935" spans="1:1" x14ac:dyDescent="0.25">
      <c r="A935" s="167"/>
    </row>
    <row r="936" spans="1:1" x14ac:dyDescent="0.25">
      <c r="A936" s="167"/>
    </row>
    <row r="937" spans="1:1" x14ac:dyDescent="0.25">
      <c r="A937" s="167"/>
    </row>
    <row r="938" spans="1:1" x14ac:dyDescent="0.25">
      <c r="A938" s="167"/>
    </row>
    <row r="939" spans="1:1" x14ac:dyDescent="0.25">
      <c r="A939" s="167"/>
    </row>
    <row r="940" spans="1:1" x14ac:dyDescent="0.25">
      <c r="A940" s="167"/>
    </row>
    <row r="941" spans="1:1" x14ac:dyDescent="0.25">
      <c r="A941" s="167"/>
    </row>
    <row r="942" spans="1:1" x14ac:dyDescent="0.25">
      <c r="A942" s="167"/>
    </row>
    <row r="943" spans="1:1" x14ac:dyDescent="0.25">
      <c r="A943" s="167"/>
    </row>
    <row r="944" spans="1:1" x14ac:dyDescent="0.25">
      <c r="A944" s="167"/>
    </row>
    <row r="945" spans="1:1" x14ac:dyDescent="0.25">
      <c r="A945" s="167"/>
    </row>
    <row r="946" spans="1:1" x14ac:dyDescent="0.25">
      <c r="A946" s="167"/>
    </row>
    <row r="947" spans="1:1" x14ac:dyDescent="0.25">
      <c r="A947" s="167"/>
    </row>
    <row r="948" spans="1:1" x14ac:dyDescent="0.25">
      <c r="A948" s="167"/>
    </row>
    <row r="949" spans="1:1" x14ac:dyDescent="0.25">
      <c r="A949" s="167"/>
    </row>
    <row r="950" spans="1:1" x14ac:dyDescent="0.25">
      <c r="A950" s="167"/>
    </row>
    <row r="951" spans="1:1" x14ac:dyDescent="0.25">
      <c r="A951" s="167"/>
    </row>
    <row r="952" spans="1:1" x14ac:dyDescent="0.25">
      <c r="A952" s="167"/>
    </row>
    <row r="953" spans="1:1" x14ac:dyDescent="0.25">
      <c r="A953" s="167"/>
    </row>
    <row r="954" spans="1:1" x14ac:dyDescent="0.25">
      <c r="A954" s="167"/>
    </row>
    <row r="955" spans="1:1" x14ac:dyDescent="0.25">
      <c r="A955" s="167"/>
    </row>
    <row r="956" spans="1:1" x14ac:dyDescent="0.25">
      <c r="A956" s="167"/>
    </row>
    <row r="957" spans="1:1" x14ac:dyDescent="0.25">
      <c r="A957" s="167"/>
    </row>
    <row r="958" spans="1:1" x14ac:dyDescent="0.25">
      <c r="A958" s="167"/>
    </row>
    <row r="959" spans="1:1" x14ac:dyDescent="0.25">
      <c r="A959" s="167"/>
    </row>
    <row r="960" spans="1:1" x14ac:dyDescent="0.25">
      <c r="A960" s="167"/>
    </row>
    <row r="961" spans="1:1" x14ac:dyDescent="0.25">
      <c r="A961" s="167"/>
    </row>
    <row r="962" spans="1:1" x14ac:dyDescent="0.25">
      <c r="A962" s="167"/>
    </row>
    <row r="963" spans="1:1" x14ac:dyDescent="0.25">
      <c r="A963" s="167"/>
    </row>
    <row r="964" spans="1:1" x14ac:dyDescent="0.25">
      <c r="A964" s="167"/>
    </row>
    <row r="965" spans="1:1" x14ac:dyDescent="0.25">
      <c r="A965" s="167"/>
    </row>
    <row r="966" spans="1:1" x14ac:dyDescent="0.25">
      <c r="A966" s="167"/>
    </row>
    <row r="967" spans="1:1" x14ac:dyDescent="0.25">
      <c r="A967" s="167"/>
    </row>
    <row r="968" spans="1:1" x14ac:dyDescent="0.25">
      <c r="A968" s="167"/>
    </row>
    <row r="969" spans="1:1" x14ac:dyDescent="0.25">
      <c r="A969" s="167"/>
    </row>
    <row r="970" spans="1:1" x14ac:dyDescent="0.25">
      <c r="A970" s="167"/>
    </row>
    <row r="971" spans="1:1" x14ac:dyDescent="0.25">
      <c r="A971" s="167"/>
    </row>
    <row r="972" spans="1:1" x14ac:dyDescent="0.25">
      <c r="A972" s="167"/>
    </row>
    <row r="973" spans="1:1" x14ac:dyDescent="0.25">
      <c r="A973" s="167"/>
    </row>
    <row r="974" spans="1:1" x14ac:dyDescent="0.25">
      <c r="A974" s="167"/>
    </row>
    <row r="975" spans="1:1" x14ac:dyDescent="0.25">
      <c r="A975" s="167"/>
    </row>
    <row r="976" spans="1:1" x14ac:dyDescent="0.25">
      <c r="A976" s="167"/>
    </row>
    <row r="977" spans="1:1" x14ac:dyDescent="0.25">
      <c r="A977" s="167"/>
    </row>
    <row r="978" spans="1:1" x14ac:dyDescent="0.25">
      <c r="A978" s="167"/>
    </row>
    <row r="979" spans="1:1" x14ac:dyDescent="0.25">
      <c r="A979" s="167"/>
    </row>
    <row r="980" spans="1:1" x14ac:dyDescent="0.25">
      <c r="A980" s="167"/>
    </row>
    <row r="981" spans="1:1" x14ac:dyDescent="0.25">
      <c r="A981" s="167"/>
    </row>
    <row r="982" spans="1:1" x14ac:dyDescent="0.25">
      <c r="A982" s="167"/>
    </row>
    <row r="983" spans="1:1" x14ac:dyDescent="0.25">
      <c r="A983" s="167"/>
    </row>
    <row r="984" spans="1:1" x14ac:dyDescent="0.25">
      <c r="A984" s="167"/>
    </row>
    <row r="985" spans="1:1" x14ac:dyDescent="0.25">
      <c r="A985" s="167"/>
    </row>
    <row r="986" spans="1:1" x14ac:dyDescent="0.25">
      <c r="A986" s="167"/>
    </row>
    <row r="987" spans="1:1" x14ac:dyDescent="0.25">
      <c r="A987" s="167"/>
    </row>
    <row r="988" spans="1:1" x14ac:dyDescent="0.25">
      <c r="A988" s="167"/>
    </row>
    <row r="989" spans="1:1" x14ac:dyDescent="0.25">
      <c r="A989" s="167"/>
    </row>
    <row r="990" spans="1:1" x14ac:dyDescent="0.25">
      <c r="A990" s="167"/>
    </row>
    <row r="991" spans="1:1" x14ac:dyDescent="0.25">
      <c r="A991" s="167"/>
    </row>
    <row r="992" spans="1:1" x14ac:dyDescent="0.25">
      <c r="A992" s="167"/>
    </row>
    <row r="993" spans="1:1" x14ac:dyDescent="0.25">
      <c r="A993" s="167"/>
    </row>
    <row r="994" spans="1:1" x14ac:dyDescent="0.25">
      <c r="A994" s="167"/>
    </row>
    <row r="995" spans="1:1" x14ac:dyDescent="0.25">
      <c r="A995" s="167"/>
    </row>
    <row r="996" spans="1:1" x14ac:dyDescent="0.25">
      <c r="A996" s="167"/>
    </row>
    <row r="997" spans="1:1" x14ac:dyDescent="0.25">
      <c r="A997" s="167"/>
    </row>
    <row r="998" spans="1:1" x14ac:dyDescent="0.25">
      <c r="A998" s="167"/>
    </row>
    <row r="999" spans="1:1" x14ac:dyDescent="0.25">
      <c r="A999" s="167"/>
    </row>
    <row r="1000" spans="1:1" x14ac:dyDescent="0.25">
      <c r="A1000" s="167"/>
    </row>
    <row r="1001" spans="1:1" x14ac:dyDescent="0.25">
      <c r="A1001" s="167"/>
    </row>
    <row r="1002" spans="1:1" x14ac:dyDescent="0.25">
      <c r="A1002" s="167"/>
    </row>
    <row r="1003" spans="1:1" x14ac:dyDescent="0.25">
      <c r="A1003" s="167"/>
    </row>
    <row r="1004" spans="1:1" x14ac:dyDescent="0.25">
      <c r="A1004" s="167"/>
    </row>
    <row r="1005" spans="1:1" x14ac:dyDescent="0.25">
      <c r="A1005" s="167"/>
    </row>
    <row r="1006" spans="1:1" x14ac:dyDescent="0.25">
      <c r="A1006" s="167"/>
    </row>
    <row r="1007" spans="1:1" x14ac:dyDescent="0.25">
      <c r="A1007" s="167"/>
    </row>
    <row r="1008" spans="1:1" x14ac:dyDescent="0.25">
      <c r="A1008" s="167"/>
    </row>
    <row r="1009" spans="1:1" x14ac:dyDescent="0.25">
      <c r="A1009" s="167"/>
    </row>
    <row r="1010" spans="1:1" x14ac:dyDescent="0.25">
      <c r="A1010" s="167"/>
    </row>
    <row r="1011" spans="1:1" x14ac:dyDescent="0.25">
      <c r="A1011" s="167"/>
    </row>
    <row r="1012" spans="1:1" x14ac:dyDescent="0.25">
      <c r="A1012" s="167"/>
    </row>
    <row r="1013" spans="1:1" x14ac:dyDescent="0.25">
      <c r="A1013" s="167"/>
    </row>
    <row r="1014" spans="1:1" x14ac:dyDescent="0.25">
      <c r="A1014" s="167"/>
    </row>
    <row r="1015" spans="1:1" x14ac:dyDescent="0.25">
      <c r="A1015" s="167"/>
    </row>
    <row r="1016" spans="1:1" x14ac:dyDescent="0.25">
      <c r="A1016" s="167"/>
    </row>
    <row r="1017" spans="1:1" x14ac:dyDescent="0.25">
      <c r="A1017" s="167"/>
    </row>
    <row r="1018" spans="1:1" x14ac:dyDescent="0.25">
      <c r="A1018" s="167"/>
    </row>
    <row r="1019" spans="1:1" x14ac:dyDescent="0.25">
      <c r="A1019" s="167"/>
    </row>
    <row r="1020" spans="1:1" x14ac:dyDescent="0.25">
      <c r="A1020" s="167"/>
    </row>
    <row r="1021" spans="1:1" x14ac:dyDescent="0.25">
      <c r="A1021" s="167"/>
    </row>
    <row r="1022" spans="1:1" x14ac:dyDescent="0.25">
      <c r="A1022" s="167"/>
    </row>
    <row r="1023" spans="1:1" x14ac:dyDescent="0.25">
      <c r="A1023" s="167"/>
    </row>
    <row r="1024" spans="1:1" x14ac:dyDescent="0.25">
      <c r="A1024" s="167"/>
    </row>
    <row r="1025" spans="1:1" x14ac:dyDescent="0.25">
      <c r="A1025" s="167"/>
    </row>
    <row r="1026" spans="1:1" x14ac:dyDescent="0.25">
      <c r="A1026" s="167"/>
    </row>
    <row r="1027" spans="1:1" x14ac:dyDescent="0.25">
      <c r="A1027" s="167"/>
    </row>
    <row r="1028" spans="1:1" x14ac:dyDescent="0.25">
      <c r="A1028" s="167"/>
    </row>
    <row r="1029" spans="1:1" x14ac:dyDescent="0.25">
      <c r="A1029" s="167"/>
    </row>
    <row r="1030" spans="1:1" x14ac:dyDescent="0.25">
      <c r="A1030" s="167"/>
    </row>
    <row r="1031" spans="1:1" x14ac:dyDescent="0.25">
      <c r="A1031" s="167"/>
    </row>
    <row r="1032" spans="1:1" x14ac:dyDescent="0.25">
      <c r="A1032" s="167"/>
    </row>
    <row r="1033" spans="1:1" x14ac:dyDescent="0.25">
      <c r="A1033" s="167"/>
    </row>
    <row r="1034" spans="1:1" x14ac:dyDescent="0.25">
      <c r="A1034" s="167"/>
    </row>
    <row r="1035" spans="1:1" x14ac:dyDescent="0.25">
      <c r="A1035" s="167"/>
    </row>
    <row r="1036" spans="1:1" x14ac:dyDescent="0.25">
      <c r="A1036" s="167"/>
    </row>
    <row r="1037" spans="1:1" x14ac:dyDescent="0.25">
      <c r="A1037" s="167"/>
    </row>
    <row r="1038" spans="1:1" x14ac:dyDescent="0.25">
      <c r="A1038" s="167"/>
    </row>
    <row r="1039" spans="1:1" x14ac:dyDescent="0.25">
      <c r="A1039" s="167"/>
    </row>
    <row r="1040" spans="1:1" x14ac:dyDescent="0.25">
      <c r="A1040" s="167"/>
    </row>
    <row r="1041" spans="1:1" x14ac:dyDescent="0.25">
      <c r="A1041" s="167"/>
    </row>
    <row r="1042" spans="1:1" x14ac:dyDescent="0.25">
      <c r="A1042" s="167"/>
    </row>
    <row r="1043" spans="1:1" x14ac:dyDescent="0.25">
      <c r="A1043" s="167"/>
    </row>
    <row r="1044" spans="1:1" x14ac:dyDescent="0.25">
      <c r="A1044" s="167"/>
    </row>
    <row r="1045" spans="1:1" x14ac:dyDescent="0.25">
      <c r="A1045" s="167"/>
    </row>
    <row r="1046" spans="1:1" x14ac:dyDescent="0.25">
      <c r="A1046" s="167"/>
    </row>
    <row r="1047" spans="1:1" x14ac:dyDescent="0.25">
      <c r="A1047" s="167"/>
    </row>
    <row r="1048" spans="1:1" x14ac:dyDescent="0.25">
      <c r="A1048" s="167"/>
    </row>
    <row r="1049" spans="1:1" x14ac:dyDescent="0.25">
      <c r="A1049" s="167"/>
    </row>
    <row r="1050" spans="1:1" x14ac:dyDescent="0.25">
      <c r="A1050" s="167"/>
    </row>
    <row r="1051" spans="1:1" x14ac:dyDescent="0.25">
      <c r="A1051" s="167"/>
    </row>
    <row r="1052" spans="1:1" x14ac:dyDescent="0.25">
      <c r="A1052" s="167"/>
    </row>
    <row r="1053" spans="1:1" x14ac:dyDescent="0.25">
      <c r="A1053" s="167"/>
    </row>
    <row r="1054" spans="1:1" x14ac:dyDescent="0.25">
      <c r="A1054" s="167"/>
    </row>
    <row r="1055" spans="1:1" x14ac:dyDescent="0.25">
      <c r="A1055" s="167"/>
    </row>
    <row r="1056" spans="1:1" x14ac:dyDescent="0.25">
      <c r="A1056" s="167"/>
    </row>
    <row r="1057" spans="1:1" x14ac:dyDescent="0.25">
      <c r="A1057" s="167"/>
    </row>
    <row r="1058" spans="1:1" x14ac:dyDescent="0.25">
      <c r="A1058" s="167"/>
    </row>
    <row r="1059" spans="1:1" x14ac:dyDescent="0.25">
      <c r="A1059" s="167"/>
    </row>
    <row r="1060" spans="1:1" x14ac:dyDescent="0.25">
      <c r="A1060" s="167"/>
    </row>
    <row r="1061" spans="1:1" x14ac:dyDescent="0.25">
      <c r="A1061" s="167"/>
    </row>
    <row r="1062" spans="1:1" x14ac:dyDescent="0.25">
      <c r="A1062" s="167"/>
    </row>
    <row r="1063" spans="1:1" x14ac:dyDescent="0.25">
      <c r="A1063" s="167"/>
    </row>
    <row r="1064" spans="1:1" x14ac:dyDescent="0.25">
      <c r="A1064" s="167"/>
    </row>
    <row r="1065" spans="1:1" x14ac:dyDescent="0.25">
      <c r="A1065" s="167"/>
    </row>
    <row r="1066" spans="1:1" x14ac:dyDescent="0.25">
      <c r="A1066" s="167"/>
    </row>
    <row r="1067" spans="1:1" x14ac:dyDescent="0.25">
      <c r="A1067" s="167"/>
    </row>
    <row r="1068" spans="1:1" x14ac:dyDescent="0.25">
      <c r="A1068" s="167"/>
    </row>
    <row r="1069" spans="1:1" x14ac:dyDescent="0.25">
      <c r="A1069" s="167"/>
    </row>
    <row r="1070" spans="1:1" x14ac:dyDescent="0.25">
      <c r="A1070" s="167"/>
    </row>
    <row r="1071" spans="1:1" x14ac:dyDescent="0.25">
      <c r="A1071" s="167"/>
    </row>
    <row r="1072" spans="1:1" x14ac:dyDescent="0.25">
      <c r="A1072" s="167"/>
    </row>
    <row r="1073" spans="1:1" x14ac:dyDescent="0.25">
      <c r="A1073" s="167"/>
    </row>
    <row r="1074" spans="1:1" x14ac:dyDescent="0.25">
      <c r="A1074" s="167"/>
    </row>
    <row r="1075" spans="1:1" x14ac:dyDescent="0.25">
      <c r="A1075" s="167"/>
    </row>
    <row r="1076" spans="1:1" x14ac:dyDescent="0.25">
      <c r="A1076" s="167"/>
    </row>
    <row r="1077" spans="1:1" x14ac:dyDescent="0.25">
      <c r="A1077" s="167"/>
    </row>
    <row r="1078" spans="1:1" x14ac:dyDescent="0.25">
      <c r="A1078" s="167"/>
    </row>
    <row r="1079" spans="1:1" x14ac:dyDescent="0.25">
      <c r="A1079" s="167"/>
    </row>
    <row r="1080" spans="1:1" x14ac:dyDescent="0.25">
      <c r="A1080" s="167"/>
    </row>
    <row r="1081" spans="1:1" x14ac:dyDescent="0.25">
      <c r="A1081" s="167"/>
    </row>
    <row r="1082" spans="1:1" x14ac:dyDescent="0.25">
      <c r="A1082" s="167"/>
    </row>
    <row r="1083" spans="1:1" x14ac:dyDescent="0.25">
      <c r="A1083" s="167"/>
    </row>
    <row r="1084" spans="1:1" x14ac:dyDescent="0.25">
      <c r="A1084" s="167"/>
    </row>
    <row r="1085" spans="1:1" x14ac:dyDescent="0.25">
      <c r="A1085" s="167"/>
    </row>
    <row r="1086" spans="1:1" x14ac:dyDescent="0.25">
      <c r="A1086" s="167"/>
    </row>
    <row r="1087" spans="1:1" x14ac:dyDescent="0.25">
      <c r="A1087" s="167"/>
    </row>
    <row r="1088" spans="1:1" x14ac:dyDescent="0.25">
      <c r="A1088" s="167"/>
    </row>
    <row r="1089" spans="1:1" x14ac:dyDescent="0.25">
      <c r="A1089" s="167"/>
    </row>
    <row r="1090" spans="1:1" x14ac:dyDescent="0.25">
      <c r="A1090" s="167"/>
    </row>
    <row r="1091" spans="1:1" x14ac:dyDescent="0.25">
      <c r="A1091" s="167"/>
    </row>
    <row r="1092" spans="1:1" x14ac:dyDescent="0.25">
      <c r="A1092" s="167"/>
    </row>
    <row r="1093" spans="1:1" x14ac:dyDescent="0.25">
      <c r="A1093" s="167"/>
    </row>
    <row r="1094" spans="1:1" x14ac:dyDescent="0.25">
      <c r="A1094" s="167"/>
    </row>
    <row r="1095" spans="1:1" x14ac:dyDescent="0.25">
      <c r="A1095" s="167"/>
    </row>
    <row r="1096" spans="1:1" x14ac:dyDescent="0.25">
      <c r="A1096" s="167"/>
    </row>
    <row r="1097" spans="1:1" x14ac:dyDescent="0.25">
      <c r="A1097" s="167"/>
    </row>
    <row r="1098" spans="1:1" x14ac:dyDescent="0.25">
      <c r="A1098" s="167"/>
    </row>
    <row r="1099" spans="1:1" x14ac:dyDescent="0.25">
      <c r="A1099" s="167"/>
    </row>
    <row r="1100" spans="1:1" x14ac:dyDescent="0.25">
      <c r="A1100" s="167"/>
    </row>
    <row r="1101" spans="1:1" x14ac:dyDescent="0.25">
      <c r="A1101" s="167"/>
    </row>
    <row r="1102" spans="1:1" x14ac:dyDescent="0.25">
      <c r="A1102" s="167"/>
    </row>
    <row r="1103" spans="1:1" x14ac:dyDescent="0.25">
      <c r="A1103" s="167"/>
    </row>
    <row r="1104" spans="1:1" x14ac:dyDescent="0.25">
      <c r="A1104" s="167"/>
    </row>
    <row r="1105" spans="1:1" x14ac:dyDescent="0.25">
      <c r="A1105" s="167"/>
    </row>
    <row r="1106" spans="1:1" x14ac:dyDescent="0.25">
      <c r="A1106" s="167"/>
    </row>
    <row r="1107" spans="1:1" x14ac:dyDescent="0.25">
      <c r="A1107" s="167"/>
    </row>
    <row r="1108" spans="1:1" x14ac:dyDescent="0.25">
      <c r="A1108" s="167"/>
    </row>
    <row r="1109" spans="1:1" x14ac:dyDescent="0.25">
      <c r="A1109" s="167"/>
    </row>
    <row r="1110" spans="1:1" x14ac:dyDescent="0.25">
      <c r="A1110" s="167"/>
    </row>
    <row r="1111" spans="1:1" x14ac:dyDescent="0.25">
      <c r="A1111" s="167"/>
    </row>
    <row r="1112" spans="1:1" x14ac:dyDescent="0.25">
      <c r="A1112" s="167"/>
    </row>
    <row r="1113" spans="1:1" x14ac:dyDescent="0.25">
      <c r="A1113" s="167"/>
    </row>
    <row r="1114" spans="1:1" x14ac:dyDescent="0.25">
      <c r="A1114" s="167"/>
    </row>
    <row r="1115" spans="1:1" x14ac:dyDescent="0.25">
      <c r="A1115" s="167"/>
    </row>
    <row r="1116" spans="1:1" x14ac:dyDescent="0.25">
      <c r="A1116" s="167"/>
    </row>
    <row r="1117" spans="1:1" x14ac:dyDescent="0.25">
      <c r="A1117" s="167"/>
    </row>
    <row r="1118" spans="1:1" x14ac:dyDescent="0.25">
      <c r="A1118" s="167"/>
    </row>
    <row r="1119" spans="1:1" x14ac:dyDescent="0.25">
      <c r="A1119" s="167"/>
    </row>
    <row r="1120" spans="1:1" x14ac:dyDescent="0.25">
      <c r="A1120" s="167"/>
    </row>
    <row r="1121" spans="1:1" x14ac:dyDescent="0.25">
      <c r="A1121" s="167"/>
    </row>
    <row r="1122" spans="1:1" x14ac:dyDescent="0.25">
      <c r="A1122" s="167"/>
    </row>
    <row r="1123" spans="1:1" x14ac:dyDescent="0.25">
      <c r="A1123" s="167"/>
    </row>
    <row r="1124" spans="1:1" x14ac:dyDescent="0.25">
      <c r="A1124" s="167"/>
    </row>
    <row r="1125" spans="1:1" x14ac:dyDescent="0.25">
      <c r="A1125" s="167"/>
    </row>
    <row r="1126" spans="1:1" x14ac:dyDescent="0.25">
      <c r="A1126" s="167"/>
    </row>
    <row r="1127" spans="1:1" x14ac:dyDescent="0.25">
      <c r="A1127" s="167"/>
    </row>
    <row r="1128" spans="1:1" x14ac:dyDescent="0.25">
      <c r="A1128" s="167"/>
    </row>
    <row r="1129" spans="1:1" x14ac:dyDescent="0.25">
      <c r="A1129" s="167"/>
    </row>
    <row r="1130" spans="1:1" x14ac:dyDescent="0.25">
      <c r="A1130" s="167"/>
    </row>
    <row r="1131" spans="1:1" x14ac:dyDescent="0.25">
      <c r="A1131" s="167"/>
    </row>
    <row r="1132" spans="1:1" x14ac:dyDescent="0.25">
      <c r="A1132" s="167"/>
    </row>
    <row r="1133" spans="1:1" x14ac:dyDescent="0.25">
      <c r="A1133" s="167"/>
    </row>
    <row r="1134" spans="1:1" x14ac:dyDescent="0.25">
      <c r="A1134" s="167"/>
    </row>
    <row r="1135" spans="1:1" x14ac:dyDescent="0.25">
      <c r="A1135" s="167"/>
    </row>
    <row r="1136" spans="1:1" x14ac:dyDescent="0.25">
      <c r="A1136" s="167"/>
    </row>
    <row r="1137" spans="1:1" x14ac:dyDescent="0.25">
      <c r="A1137" s="167"/>
    </row>
    <row r="1138" spans="1:1" x14ac:dyDescent="0.25">
      <c r="A1138" s="167"/>
    </row>
    <row r="1139" spans="1:1" x14ac:dyDescent="0.25">
      <c r="A1139" s="167"/>
    </row>
    <row r="1140" spans="1:1" x14ac:dyDescent="0.25">
      <c r="A1140" s="167"/>
    </row>
    <row r="1141" spans="1:1" x14ac:dyDescent="0.25">
      <c r="A1141" s="167"/>
    </row>
    <row r="1142" spans="1:1" x14ac:dyDescent="0.25">
      <c r="A1142" s="167"/>
    </row>
    <row r="1143" spans="1:1" x14ac:dyDescent="0.25">
      <c r="A1143" s="167"/>
    </row>
    <row r="1144" spans="1:1" x14ac:dyDescent="0.25">
      <c r="A1144" s="167"/>
    </row>
    <row r="1145" spans="1:1" x14ac:dyDescent="0.25">
      <c r="A1145" s="167"/>
    </row>
    <row r="1146" spans="1:1" x14ac:dyDescent="0.25">
      <c r="A1146" s="167"/>
    </row>
    <row r="1147" spans="1:1" x14ac:dyDescent="0.25">
      <c r="A1147" s="167"/>
    </row>
    <row r="1148" spans="1:1" x14ac:dyDescent="0.25">
      <c r="A1148" s="167"/>
    </row>
    <row r="1149" spans="1:1" x14ac:dyDescent="0.25">
      <c r="A1149" s="167"/>
    </row>
    <row r="1150" spans="1:1" x14ac:dyDescent="0.25">
      <c r="A1150" s="167"/>
    </row>
    <row r="1151" spans="1:1" x14ac:dyDescent="0.25">
      <c r="A1151" s="167"/>
    </row>
    <row r="1152" spans="1:1" x14ac:dyDescent="0.25">
      <c r="A1152" s="167"/>
    </row>
    <row r="1153" spans="1:1" x14ac:dyDescent="0.25">
      <c r="A1153" s="167"/>
    </row>
    <row r="1154" spans="1:1" x14ac:dyDescent="0.25">
      <c r="A1154" s="167"/>
    </row>
    <row r="1155" spans="1:1" x14ac:dyDescent="0.25">
      <c r="A1155" s="167"/>
    </row>
    <row r="1156" spans="1:1" x14ac:dyDescent="0.25">
      <c r="A1156" s="167"/>
    </row>
    <row r="1157" spans="1:1" x14ac:dyDescent="0.25">
      <c r="A1157" s="167"/>
    </row>
    <row r="1158" spans="1:1" x14ac:dyDescent="0.25">
      <c r="A1158" s="167"/>
    </row>
    <row r="1159" spans="1:1" x14ac:dyDescent="0.25">
      <c r="A1159" s="167"/>
    </row>
    <row r="1160" spans="1:1" x14ac:dyDescent="0.25">
      <c r="A1160" s="167"/>
    </row>
    <row r="1161" spans="1:1" x14ac:dyDescent="0.25">
      <c r="A1161" s="167"/>
    </row>
    <row r="1162" spans="1:1" x14ac:dyDescent="0.25">
      <c r="A1162" s="167"/>
    </row>
    <row r="1163" spans="1:1" x14ac:dyDescent="0.25">
      <c r="A1163" s="167"/>
    </row>
    <row r="1164" spans="1:1" x14ac:dyDescent="0.25">
      <c r="A1164" s="167"/>
    </row>
    <row r="1165" spans="1:1" x14ac:dyDescent="0.25">
      <c r="A1165" s="167"/>
    </row>
    <row r="1166" spans="1:1" x14ac:dyDescent="0.25">
      <c r="A1166" s="167"/>
    </row>
    <row r="1167" spans="1:1" x14ac:dyDescent="0.25">
      <c r="A1167" s="167"/>
    </row>
    <row r="1168" spans="1:1" x14ac:dyDescent="0.25">
      <c r="A1168" s="167"/>
    </row>
    <row r="1169" spans="1:1" x14ac:dyDescent="0.25">
      <c r="A1169" s="167"/>
    </row>
    <row r="1170" spans="1:1" x14ac:dyDescent="0.25">
      <c r="A1170" s="167"/>
    </row>
    <row r="1171" spans="1:1" x14ac:dyDescent="0.25">
      <c r="A1171" s="167"/>
    </row>
    <row r="1172" spans="1:1" x14ac:dyDescent="0.25">
      <c r="A1172" s="167"/>
    </row>
    <row r="1173" spans="1:1" x14ac:dyDescent="0.25">
      <c r="A1173" s="167"/>
    </row>
    <row r="1174" spans="1:1" x14ac:dyDescent="0.25">
      <c r="A1174" s="167"/>
    </row>
    <row r="1175" spans="1:1" x14ac:dyDescent="0.25">
      <c r="A1175" s="167"/>
    </row>
    <row r="1176" spans="1:1" x14ac:dyDescent="0.25">
      <c r="A1176" s="167"/>
    </row>
    <row r="1177" spans="1:1" x14ac:dyDescent="0.25">
      <c r="A1177" s="167"/>
    </row>
    <row r="1178" spans="1:1" x14ac:dyDescent="0.25">
      <c r="A1178" s="167"/>
    </row>
    <row r="1179" spans="1:1" x14ac:dyDescent="0.25">
      <c r="A1179" s="167"/>
    </row>
    <row r="1180" spans="1:1" x14ac:dyDescent="0.25">
      <c r="A1180" s="167"/>
    </row>
    <row r="1181" spans="1:1" x14ac:dyDescent="0.25">
      <c r="A1181" s="167"/>
    </row>
    <row r="1182" spans="1:1" x14ac:dyDescent="0.25">
      <c r="A1182" s="167"/>
    </row>
    <row r="1183" spans="1:1" x14ac:dyDescent="0.25">
      <c r="A1183" s="167"/>
    </row>
    <row r="1184" spans="1:1" x14ac:dyDescent="0.25">
      <c r="A1184" s="167"/>
    </row>
    <row r="1185" spans="1:1" x14ac:dyDescent="0.25">
      <c r="A1185" s="167"/>
    </row>
    <row r="1186" spans="1:1" x14ac:dyDescent="0.25">
      <c r="A1186" s="167"/>
    </row>
    <row r="1187" spans="1:1" x14ac:dyDescent="0.25">
      <c r="A1187" s="167"/>
    </row>
    <row r="1188" spans="1:1" x14ac:dyDescent="0.25">
      <c r="A1188" s="167"/>
    </row>
    <row r="1189" spans="1:1" x14ac:dyDescent="0.25">
      <c r="A1189" s="167"/>
    </row>
    <row r="1190" spans="1:1" x14ac:dyDescent="0.25">
      <c r="A1190" s="167"/>
    </row>
    <row r="1191" spans="1:1" x14ac:dyDescent="0.25">
      <c r="A1191" s="167"/>
    </row>
    <row r="1192" spans="1:1" x14ac:dyDescent="0.25">
      <c r="A1192" s="167"/>
    </row>
    <row r="1193" spans="1:1" x14ac:dyDescent="0.25">
      <c r="A1193" s="167"/>
    </row>
    <row r="1194" spans="1:1" x14ac:dyDescent="0.25">
      <c r="A1194" s="167"/>
    </row>
    <row r="1195" spans="1:1" x14ac:dyDescent="0.25">
      <c r="A1195" s="167"/>
    </row>
    <row r="1196" spans="1:1" x14ac:dyDescent="0.25">
      <c r="A1196" s="167"/>
    </row>
    <row r="1197" spans="1:1" x14ac:dyDescent="0.25">
      <c r="A1197" s="167"/>
    </row>
    <row r="1198" spans="1:1" x14ac:dyDescent="0.25">
      <c r="A1198" s="167"/>
    </row>
    <row r="1199" spans="1:1" x14ac:dyDescent="0.25">
      <c r="A1199" s="167"/>
    </row>
    <row r="1200" spans="1:1" x14ac:dyDescent="0.25">
      <c r="A1200" s="167"/>
    </row>
    <row r="1201" spans="1:1" x14ac:dyDescent="0.25">
      <c r="A1201" s="167"/>
    </row>
    <row r="1202" spans="1:1" x14ac:dyDescent="0.25">
      <c r="A1202" s="167"/>
    </row>
    <row r="1203" spans="1:1" x14ac:dyDescent="0.25">
      <c r="A1203" s="167"/>
    </row>
    <row r="1204" spans="1:1" x14ac:dyDescent="0.25">
      <c r="A1204" s="167"/>
    </row>
    <row r="1205" spans="1:1" x14ac:dyDescent="0.25">
      <c r="A1205" s="167"/>
    </row>
    <row r="1206" spans="1:1" x14ac:dyDescent="0.25">
      <c r="A1206" s="167"/>
    </row>
    <row r="1207" spans="1:1" x14ac:dyDescent="0.25">
      <c r="A1207" s="167"/>
    </row>
    <row r="1208" spans="1:1" x14ac:dyDescent="0.25">
      <c r="A1208" s="167"/>
    </row>
    <row r="1209" spans="1:1" x14ac:dyDescent="0.25">
      <c r="A1209" s="167"/>
    </row>
    <row r="1210" spans="1:1" x14ac:dyDescent="0.25">
      <c r="A1210" s="167"/>
    </row>
    <row r="1211" spans="1:1" x14ac:dyDescent="0.25">
      <c r="A1211" s="167"/>
    </row>
    <row r="1212" spans="1:1" x14ac:dyDescent="0.25">
      <c r="A1212" s="167"/>
    </row>
    <row r="1213" spans="1:1" x14ac:dyDescent="0.25">
      <c r="A1213" s="167"/>
    </row>
    <row r="1214" spans="1:1" x14ac:dyDescent="0.25">
      <c r="A1214" s="167"/>
    </row>
    <row r="1215" spans="1:1" x14ac:dyDescent="0.25">
      <c r="A1215" s="167"/>
    </row>
    <row r="1216" spans="1:1" x14ac:dyDescent="0.25">
      <c r="A1216" s="167"/>
    </row>
    <row r="1217" spans="1:1" x14ac:dyDescent="0.25">
      <c r="A1217" s="167"/>
    </row>
    <row r="1218" spans="1:1" x14ac:dyDescent="0.25">
      <c r="A1218" s="167"/>
    </row>
    <row r="1219" spans="1:1" x14ac:dyDescent="0.25">
      <c r="A1219" s="167"/>
    </row>
    <row r="1220" spans="1:1" x14ac:dyDescent="0.25">
      <c r="A1220" s="167"/>
    </row>
    <row r="1221" spans="1:1" x14ac:dyDescent="0.25">
      <c r="A1221" s="167"/>
    </row>
    <row r="1222" spans="1:1" x14ac:dyDescent="0.25">
      <c r="A1222" s="167"/>
    </row>
    <row r="1223" spans="1:1" x14ac:dyDescent="0.25">
      <c r="A1223" s="167"/>
    </row>
    <row r="1224" spans="1:1" x14ac:dyDescent="0.25">
      <c r="A1224" s="167"/>
    </row>
    <row r="1225" spans="1:1" x14ac:dyDescent="0.25">
      <c r="A1225" s="167"/>
    </row>
    <row r="1226" spans="1:1" x14ac:dyDescent="0.25">
      <c r="A1226" s="167"/>
    </row>
    <row r="1227" spans="1:1" x14ac:dyDescent="0.25">
      <c r="A1227" s="167"/>
    </row>
    <row r="1228" spans="1:1" x14ac:dyDescent="0.25">
      <c r="A1228" s="167"/>
    </row>
    <row r="1229" spans="1:1" x14ac:dyDescent="0.25">
      <c r="A1229" s="167"/>
    </row>
    <row r="1230" spans="1:1" x14ac:dyDescent="0.25">
      <c r="A1230" s="167"/>
    </row>
    <row r="1231" spans="1:1" x14ac:dyDescent="0.25">
      <c r="A1231" s="167"/>
    </row>
    <row r="1232" spans="1:1" x14ac:dyDescent="0.25">
      <c r="A1232" s="167"/>
    </row>
    <row r="1233" spans="1:1" x14ac:dyDescent="0.25">
      <c r="A1233" s="167"/>
    </row>
    <row r="1234" spans="1:1" x14ac:dyDescent="0.25">
      <c r="A1234" s="167"/>
    </row>
    <row r="1235" spans="1:1" x14ac:dyDescent="0.25">
      <c r="A1235" s="167"/>
    </row>
    <row r="1236" spans="1:1" x14ac:dyDescent="0.25">
      <c r="A1236" s="167"/>
    </row>
    <row r="1237" spans="1:1" x14ac:dyDescent="0.25">
      <c r="A1237" s="167"/>
    </row>
    <row r="1238" spans="1:1" x14ac:dyDescent="0.25">
      <c r="A1238" s="167"/>
    </row>
    <row r="1239" spans="1:1" x14ac:dyDescent="0.25">
      <c r="A1239" s="167"/>
    </row>
    <row r="1240" spans="1:1" x14ac:dyDescent="0.25">
      <c r="A1240" s="167"/>
    </row>
    <row r="1241" spans="1:1" x14ac:dyDescent="0.25">
      <c r="A1241" s="167"/>
    </row>
    <row r="1242" spans="1:1" x14ac:dyDescent="0.25">
      <c r="A1242" s="167"/>
    </row>
    <row r="1243" spans="1:1" x14ac:dyDescent="0.25">
      <c r="A1243" s="167"/>
    </row>
    <row r="1244" spans="1:1" x14ac:dyDescent="0.25">
      <c r="A1244" s="167"/>
    </row>
    <row r="1245" spans="1:1" x14ac:dyDescent="0.25">
      <c r="A1245" s="167"/>
    </row>
    <row r="1246" spans="1:1" x14ac:dyDescent="0.25">
      <c r="A1246" s="167"/>
    </row>
    <row r="1247" spans="1:1" x14ac:dyDescent="0.25">
      <c r="A1247" s="167"/>
    </row>
    <row r="1248" spans="1:1" x14ac:dyDescent="0.25">
      <c r="A1248" s="167"/>
    </row>
    <row r="1249" spans="1:1" x14ac:dyDescent="0.25">
      <c r="A1249" s="167"/>
    </row>
    <row r="1250" spans="1:1" x14ac:dyDescent="0.25">
      <c r="A1250" s="167"/>
    </row>
    <row r="1251" spans="1:1" x14ac:dyDescent="0.25">
      <c r="A1251" s="167"/>
    </row>
    <row r="1252" spans="1:1" x14ac:dyDescent="0.25">
      <c r="A1252" s="167"/>
    </row>
    <row r="1253" spans="1:1" x14ac:dyDescent="0.25">
      <c r="A1253" s="167"/>
    </row>
    <row r="1254" spans="1:1" x14ac:dyDescent="0.25">
      <c r="A1254" s="167"/>
    </row>
    <row r="1255" spans="1:1" x14ac:dyDescent="0.25">
      <c r="A1255" s="167"/>
    </row>
    <row r="1256" spans="1:1" x14ac:dyDescent="0.25">
      <c r="A1256" s="167"/>
    </row>
    <row r="1257" spans="1:1" x14ac:dyDescent="0.25">
      <c r="A1257" s="167"/>
    </row>
    <row r="1258" spans="1:1" x14ac:dyDescent="0.25">
      <c r="A1258" s="167"/>
    </row>
    <row r="1259" spans="1:1" x14ac:dyDescent="0.25">
      <c r="A1259" s="167"/>
    </row>
    <row r="1260" spans="1:1" x14ac:dyDescent="0.25">
      <c r="A1260" s="167"/>
    </row>
    <row r="1261" spans="1:1" x14ac:dyDescent="0.25">
      <c r="A1261" s="167"/>
    </row>
    <row r="1262" spans="1:1" x14ac:dyDescent="0.25">
      <c r="A1262" s="167"/>
    </row>
    <row r="1263" spans="1:1" x14ac:dyDescent="0.25">
      <c r="A1263" s="167"/>
    </row>
    <row r="1264" spans="1:1" x14ac:dyDescent="0.25">
      <c r="A1264" s="167"/>
    </row>
    <row r="1265" spans="1:1" x14ac:dyDescent="0.25">
      <c r="A1265" s="167"/>
    </row>
    <row r="1266" spans="1:1" x14ac:dyDescent="0.25">
      <c r="A1266" s="167"/>
    </row>
    <row r="1267" spans="1:1" x14ac:dyDescent="0.25">
      <c r="A1267" s="167"/>
    </row>
    <row r="1268" spans="1:1" x14ac:dyDescent="0.25">
      <c r="A1268" s="167"/>
    </row>
    <row r="1269" spans="1:1" x14ac:dyDescent="0.25">
      <c r="A1269" s="167"/>
    </row>
  </sheetData>
  <sheetProtection selectLockedCells="1"/>
  <mergeCells count="8">
    <mergeCell ref="B66:C66"/>
    <mergeCell ref="C68:D68"/>
    <mergeCell ref="A1:E1"/>
    <mergeCell ref="A2:E2"/>
    <mergeCell ref="A3:E3"/>
    <mergeCell ref="A4:E4"/>
    <mergeCell ref="B5:C5"/>
    <mergeCell ref="B62:D62"/>
  </mergeCells>
  <pageMargins left="0.25" right="0" top="0.75" bottom="0" header="0.3" footer="0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E9D2-192A-4D93-A3A5-0BC2D516020C}">
  <sheetPr>
    <tabColor theme="9" tint="-0.249977111117893"/>
  </sheetPr>
  <dimension ref="A1:E1271"/>
  <sheetViews>
    <sheetView topLeftCell="A20" zoomScaleNormal="100" zoomScaleSheetLayoutView="110" workbookViewId="0">
      <selection activeCell="F12" sqref="F12"/>
    </sheetView>
  </sheetViews>
  <sheetFormatPr defaultColWidth="8.7265625" defaultRowHeight="12.5" x14ac:dyDescent="0.25"/>
  <cols>
    <col min="1" max="1" width="6.26953125" style="179" customWidth="1"/>
    <col min="2" max="2" width="63.7265625" style="31" customWidth="1"/>
    <col min="3" max="3" width="6.54296875" customWidth="1"/>
    <col min="4" max="4" width="12.26953125" customWidth="1"/>
    <col min="5" max="5" width="13.7265625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23.25" customHeight="1" x14ac:dyDescent="0.25">
      <c r="A3" s="505" t="s">
        <v>263</v>
      </c>
      <c r="B3" s="505"/>
      <c r="C3" s="505"/>
      <c r="D3" s="505"/>
      <c r="E3" s="505"/>
    </row>
    <row r="5" spans="1:5" ht="18" x14ac:dyDescent="0.4">
      <c r="A5" s="178"/>
      <c r="B5" s="507" t="s">
        <v>264</v>
      </c>
      <c r="C5" s="507"/>
      <c r="D5" s="508"/>
      <c r="E5" s="508"/>
    </row>
    <row r="6" spans="1:5" ht="15.5" x14ac:dyDescent="0.35">
      <c r="A6" s="168" t="s">
        <v>51</v>
      </c>
      <c r="B6" s="287" t="s">
        <v>1079</v>
      </c>
      <c r="C6" s="288"/>
      <c r="D6" s="58"/>
      <c r="E6" s="58"/>
    </row>
    <row r="7" spans="1:5" ht="15.5" x14ac:dyDescent="0.35">
      <c r="A7" s="168" t="s">
        <v>25</v>
      </c>
      <c r="B7" s="287" t="s">
        <v>1080</v>
      </c>
      <c r="C7" s="288"/>
      <c r="D7" s="58"/>
      <c r="E7" s="58"/>
    </row>
    <row r="8" spans="1:5" ht="15.5" x14ac:dyDescent="0.35">
      <c r="A8" s="178"/>
      <c r="B8" s="27"/>
      <c r="C8" s="74"/>
      <c r="D8" s="74"/>
      <c r="E8" s="74"/>
    </row>
    <row r="9" spans="1:5" ht="18" x14ac:dyDescent="0.4">
      <c r="B9" s="68"/>
      <c r="C9" s="182"/>
      <c r="D9" s="25" t="s">
        <v>57</v>
      </c>
      <c r="E9" s="26">
        <f>E93</f>
        <v>0</v>
      </c>
    </row>
    <row r="10" spans="1:5" x14ac:dyDescent="0.25">
      <c r="A10" s="180" t="s">
        <v>15</v>
      </c>
      <c r="B10" s="28" t="s">
        <v>0</v>
      </c>
      <c r="C10" s="61" t="s">
        <v>14</v>
      </c>
      <c r="D10" s="62" t="s">
        <v>3</v>
      </c>
      <c r="E10" s="61" t="s">
        <v>1</v>
      </c>
    </row>
    <row r="11" spans="1:5" x14ac:dyDescent="0.25">
      <c r="A11" s="256"/>
      <c r="B11" s="29"/>
      <c r="C11" s="63"/>
      <c r="D11" s="64"/>
      <c r="E11" s="63"/>
    </row>
    <row r="12" spans="1:5" ht="13" x14ac:dyDescent="0.3">
      <c r="A12" s="257" t="s">
        <v>180</v>
      </c>
      <c r="B12" s="390" t="s">
        <v>731</v>
      </c>
      <c r="C12" s="59"/>
      <c r="D12" s="406">
        <v>65169</v>
      </c>
      <c r="E12" s="382">
        <f>SUM(C12*D12)</f>
        <v>0</v>
      </c>
    </row>
    <row r="13" spans="1:5" ht="62.5" x14ac:dyDescent="0.25">
      <c r="A13" s="65"/>
      <c r="B13" s="269" t="s">
        <v>1179</v>
      </c>
      <c r="C13" s="59"/>
      <c r="D13" s="351"/>
    </row>
    <row r="14" spans="1:5" ht="13" x14ac:dyDescent="0.25">
      <c r="A14" s="258" t="s">
        <v>181</v>
      </c>
      <c r="B14" s="32" t="s">
        <v>62</v>
      </c>
      <c r="C14" s="59"/>
      <c r="D14" s="313"/>
    </row>
    <row r="15" spans="1:5" x14ac:dyDescent="0.25">
      <c r="A15" s="259" t="s">
        <v>182</v>
      </c>
      <c r="B15" s="33" t="s">
        <v>732</v>
      </c>
      <c r="C15" s="59"/>
      <c r="D15" s="406">
        <v>2050</v>
      </c>
      <c r="E15" s="382">
        <f>SUM(C15*D15)</f>
        <v>0</v>
      </c>
    </row>
    <row r="16" spans="1:5" x14ac:dyDescent="0.25">
      <c r="A16" s="259" t="s">
        <v>183</v>
      </c>
      <c r="B16" s="33" t="s">
        <v>733</v>
      </c>
      <c r="C16" s="59"/>
      <c r="D16" s="423">
        <v>798</v>
      </c>
      <c r="E16" s="388">
        <f>SUM(C16*D16)</f>
        <v>0</v>
      </c>
    </row>
    <row r="17" spans="1:5" x14ac:dyDescent="0.25">
      <c r="A17" s="259" t="s">
        <v>184</v>
      </c>
      <c r="B17" s="231" t="s">
        <v>734</v>
      </c>
      <c r="C17" s="59"/>
      <c r="D17" s="423">
        <v>135</v>
      </c>
      <c r="E17" s="388">
        <f>SUM(C17*D17)</f>
        <v>0</v>
      </c>
    </row>
    <row r="18" spans="1:5" ht="15.5" x14ac:dyDescent="0.35">
      <c r="A18" s="259" t="s">
        <v>597</v>
      </c>
      <c r="B18" s="33" t="s">
        <v>705</v>
      </c>
      <c r="C18" s="58"/>
      <c r="D18" s="423">
        <v>4145</v>
      </c>
      <c r="E18" s="388">
        <f>SUM(C18*D18)</f>
        <v>0</v>
      </c>
    </row>
    <row r="19" spans="1:5" ht="15.5" x14ac:dyDescent="0.35">
      <c r="A19" s="259" t="s">
        <v>598</v>
      </c>
      <c r="B19" s="33" t="s">
        <v>706</v>
      </c>
      <c r="C19" s="58"/>
      <c r="D19" s="423">
        <v>5253</v>
      </c>
      <c r="E19" s="388">
        <f>SUM(C19*D19)</f>
        <v>0</v>
      </c>
    </row>
    <row r="20" spans="1:5" ht="15.5" x14ac:dyDescent="0.35">
      <c r="A20" s="259"/>
      <c r="B20" s="34"/>
      <c r="C20" s="58"/>
      <c r="D20" s="313"/>
    </row>
    <row r="21" spans="1:5" ht="13" x14ac:dyDescent="0.25">
      <c r="A21" s="258" t="s">
        <v>185</v>
      </c>
      <c r="B21" s="30" t="s">
        <v>108</v>
      </c>
      <c r="C21" s="59"/>
      <c r="D21" s="313"/>
    </row>
    <row r="22" spans="1:5" x14ac:dyDescent="0.25">
      <c r="A22" s="259" t="s">
        <v>186</v>
      </c>
      <c r="B22" s="33" t="s">
        <v>617</v>
      </c>
      <c r="C22" s="59"/>
      <c r="D22" s="406">
        <v>0</v>
      </c>
      <c r="E22" s="382">
        <f t="shared" ref="E22:E27" si="0">SUM(C22*D22)</f>
        <v>0</v>
      </c>
    </row>
    <row r="23" spans="1:5" x14ac:dyDescent="0.25">
      <c r="A23" s="259" t="s">
        <v>187</v>
      </c>
      <c r="B23" s="33" t="s">
        <v>618</v>
      </c>
      <c r="C23" s="59"/>
      <c r="D23" s="423">
        <v>194</v>
      </c>
      <c r="E23" s="388">
        <f t="shared" si="0"/>
        <v>0</v>
      </c>
    </row>
    <row r="24" spans="1:5" x14ac:dyDescent="0.25">
      <c r="A24" s="259" t="s">
        <v>188</v>
      </c>
      <c r="B24" s="33" t="s">
        <v>619</v>
      </c>
      <c r="C24" s="59"/>
      <c r="D24" s="423">
        <v>274</v>
      </c>
      <c r="E24" s="388">
        <f t="shared" si="0"/>
        <v>0</v>
      </c>
    </row>
    <row r="25" spans="1:5" x14ac:dyDescent="0.25">
      <c r="A25" s="259" t="s">
        <v>621</v>
      </c>
      <c r="B25" s="33" t="s">
        <v>735</v>
      </c>
      <c r="C25" s="59"/>
      <c r="D25" s="423">
        <v>945</v>
      </c>
      <c r="E25" s="388">
        <f t="shared" si="0"/>
        <v>0</v>
      </c>
    </row>
    <row r="26" spans="1:5" x14ac:dyDescent="0.25">
      <c r="A26" s="259" t="s">
        <v>622</v>
      </c>
      <c r="B26" s="33" t="s">
        <v>1171</v>
      </c>
      <c r="C26" s="59"/>
      <c r="D26" s="423">
        <v>3182</v>
      </c>
      <c r="E26" s="388">
        <f t="shared" si="0"/>
        <v>0</v>
      </c>
    </row>
    <row r="27" spans="1:5" x14ac:dyDescent="0.25">
      <c r="A27" s="259" t="s">
        <v>623</v>
      </c>
      <c r="B27" s="266" t="s">
        <v>841</v>
      </c>
      <c r="C27" s="59"/>
      <c r="D27" s="423">
        <v>19086</v>
      </c>
      <c r="E27" s="388">
        <f t="shared" si="0"/>
        <v>0</v>
      </c>
    </row>
    <row r="28" spans="1:5" x14ac:dyDescent="0.25">
      <c r="A28" s="259"/>
      <c r="B28" s="35"/>
      <c r="C28" s="59"/>
      <c r="D28" s="313"/>
    </row>
    <row r="29" spans="1:5" ht="13" x14ac:dyDescent="0.25">
      <c r="A29" s="258" t="s">
        <v>189</v>
      </c>
      <c r="B29" s="32" t="s">
        <v>78</v>
      </c>
      <c r="C29" s="59"/>
      <c r="D29" s="313"/>
    </row>
    <row r="30" spans="1:5" x14ac:dyDescent="0.25">
      <c r="A30" s="259" t="s">
        <v>190</v>
      </c>
      <c r="B30" s="33" t="s">
        <v>736</v>
      </c>
      <c r="C30" s="59"/>
      <c r="D30" s="406">
        <v>6025</v>
      </c>
      <c r="E30" s="382">
        <f>SUM(C30*D30)</f>
        <v>0</v>
      </c>
    </row>
    <row r="31" spans="1:5" x14ac:dyDescent="0.25">
      <c r="A31" s="65"/>
      <c r="B31" s="35"/>
      <c r="C31" s="59"/>
      <c r="D31" s="313"/>
    </row>
    <row r="32" spans="1:5" ht="13" x14ac:dyDescent="0.25">
      <c r="A32" s="258" t="s">
        <v>193</v>
      </c>
      <c r="B32" s="30" t="s">
        <v>74</v>
      </c>
      <c r="C32" s="59"/>
      <c r="D32" s="313"/>
    </row>
    <row r="33" spans="1:5" x14ac:dyDescent="0.25">
      <c r="A33" s="259" t="s">
        <v>194</v>
      </c>
      <c r="B33" s="267" t="s">
        <v>1170</v>
      </c>
      <c r="C33" s="59"/>
      <c r="D33" s="406">
        <v>260</v>
      </c>
      <c r="E33" s="382">
        <f>SUM(C33*D33)</f>
        <v>0</v>
      </c>
    </row>
    <row r="34" spans="1:5" x14ac:dyDescent="0.25">
      <c r="A34" s="259" t="s">
        <v>195</v>
      </c>
      <c r="B34" s="268" t="s">
        <v>302</v>
      </c>
      <c r="C34" s="59"/>
      <c r="D34" s="406">
        <v>528</v>
      </c>
      <c r="E34" s="382">
        <f>SUM(C34*D34)</f>
        <v>0</v>
      </c>
    </row>
    <row r="35" spans="1:5" x14ac:dyDescent="0.25">
      <c r="A35" s="259" t="s">
        <v>644</v>
      </c>
      <c r="B35" s="266" t="s">
        <v>654</v>
      </c>
      <c r="D35" s="406">
        <v>1959</v>
      </c>
      <c r="E35" s="382">
        <f>SUM(C35*D35)</f>
        <v>0</v>
      </c>
    </row>
    <row r="36" spans="1:5" ht="25" x14ac:dyDescent="0.25">
      <c r="A36" s="259" t="s">
        <v>645</v>
      </c>
      <c r="B36" s="266" t="s">
        <v>737</v>
      </c>
      <c r="D36" s="406">
        <v>4534</v>
      </c>
      <c r="E36" s="382">
        <f>SUM(C36*D36)</f>
        <v>0</v>
      </c>
    </row>
    <row r="37" spans="1:5" x14ac:dyDescent="0.25">
      <c r="A37" s="259"/>
      <c r="B37" s="35"/>
      <c r="D37" s="313"/>
    </row>
    <row r="38" spans="1:5" ht="13" x14ac:dyDescent="0.25">
      <c r="A38" s="258" t="s">
        <v>196</v>
      </c>
      <c r="B38" s="36" t="s">
        <v>1109</v>
      </c>
      <c r="D38" s="313"/>
    </row>
    <row r="39" spans="1:5" x14ac:dyDescent="0.25">
      <c r="A39" s="259" t="s">
        <v>197</v>
      </c>
      <c r="B39" s="33" t="s">
        <v>276</v>
      </c>
      <c r="C39" s="59"/>
      <c r="D39" s="406">
        <v>0</v>
      </c>
      <c r="E39" s="382">
        <f>SUM(C39*D39)</f>
        <v>0</v>
      </c>
    </row>
    <row r="40" spans="1:5" ht="12.75" customHeight="1" x14ac:dyDescent="0.25">
      <c r="A40" s="65"/>
      <c r="B40" s="35"/>
      <c r="C40" s="59"/>
      <c r="D40" s="313"/>
    </row>
    <row r="41" spans="1:5" ht="13" x14ac:dyDescent="0.25">
      <c r="A41" s="258" t="s">
        <v>198</v>
      </c>
      <c r="B41" s="30" t="s">
        <v>107</v>
      </c>
      <c r="C41" s="59"/>
      <c r="D41" s="313"/>
    </row>
    <row r="42" spans="1:5" x14ac:dyDescent="0.25">
      <c r="A42" s="259" t="s">
        <v>199</v>
      </c>
      <c r="B42" s="33" t="s">
        <v>738</v>
      </c>
      <c r="C42" s="59"/>
      <c r="D42" s="406">
        <v>0</v>
      </c>
      <c r="E42" s="382">
        <f>SUM(C42*D42)</f>
        <v>0</v>
      </c>
    </row>
    <row r="43" spans="1:5" x14ac:dyDescent="0.25">
      <c r="A43" s="65"/>
      <c r="B43" s="35"/>
      <c r="C43" s="59"/>
    </row>
    <row r="44" spans="1:5" ht="13" x14ac:dyDescent="0.3">
      <c r="A44" s="257" t="s">
        <v>202</v>
      </c>
      <c r="B44" s="30" t="s">
        <v>106</v>
      </c>
      <c r="C44" s="59"/>
    </row>
    <row r="45" spans="1:5" x14ac:dyDescent="0.25">
      <c r="A45" s="259" t="s">
        <v>203</v>
      </c>
      <c r="B45" s="33" t="s">
        <v>662</v>
      </c>
      <c r="C45" s="59"/>
      <c r="D45" s="406">
        <v>483</v>
      </c>
      <c r="E45" s="382">
        <f t="shared" ref="E45:E50" si="1">SUM(C45*D45)</f>
        <v>0</v>
      </c>
    </row>
    <row r="46" spans="1:5" x14ac:dyDescent="0.25">
      <c r="A46" s="259" t="s">
        <v>204</v>
      </c>
      <c r="B46" s="231" t="s">
        <v>341</v>
      </c>
      <c r="C46" s="59"/>
      <c r="D46" s="423">
        <v>570</v>
      </c>
      <c r="E46" s="388">
        <f t="shared" si="1"/>
        <v>0</v>
      </c>
    </row>
    <row r="47" spans="1:5" x14ac:dyDescent="0.25">
      <c r="A47" s="65" t="s">
        <v>205</v>
      </c>
      <c r="B47" s="231" t="s">
        <v>470</v>
      </c>
      <c r="C47" s="59"/>
      <c r="D47" s="423">
        <v>1024</v>
      </c>
      <c r="E47" s="388">
        <f t="shared" si="1"/>
        <v>0</v>
      </c>
    </row>
    <row r="48" spans="1:5" x14ac:dyDescent="0.25">
      <c r="A48" s="65" t="s">
        <v>658</v>
      </c>
      <c r="B48" s="231" t="s">
        <v>335</v>
      </c>
      <c r="C48" s="59"/>
      <c r="D48" s="423">
        <v>665</v>
      </c>
      <c r="E48" s="388">
        <f t="shared" si="1"/>
        <v>0</v>
      </c>
    </row>
    <row r="49" spans="1:5" x14ac:dyDescent="0.25">
      <c r="A49" s="65" t="s">
        <v>659</v>
      </c>
      <c r="B49" s="231" t="s">
        <v>339</v>
      </c>
      <c r="C49" s="59"/>
      <c r="D49" s="423">
        <v>0</v>
      </c>
      <c r="E49" s="388">
        <f t="shared" si="1"/>
        <v>0</v>
      </c>
    </row>
    <row r="50" spans="1:5" x14ac:dyDescent="0.25">
      <c r="A50" s="65" t="s">
        <v>660</v>
      </c>
      <c r="B50" s="231" t="s">
        <v>514</v>
      </c>
      <c r="C50" s="59"/>
      <c r="D50" s="423">
        <v>0</v>
      </c>
      <c r="E50" s="388">
        <f t="shared" si="1"/>
        <v>0</v>
      </c>
    </row>
    <row r="51" spans="1:5" x14ac:dyDescent="0.25">
      <c r="A51" s="65"/>
      <c r="B51" s="35"/>
      <c r="C51" s="59"/>
      <c r="D51" s="313"/>
    </row>
    <row r="52" spans="1:5" ht="13" x14ac:dyDescent="0.3">
      <c r="A52" s="257" t="s">
        <v>206</v>
      </c>
      <c r="B52" s="30" t="s">
        <v>63</v>
      </c>
      <c r="C52" s="59"/>
      <c r="D52" s="313"/>
    </row>
    <row r="53" spans="1:5" ht="15.75" customHeight="1" x14ac:dyDescent="0.25">
      <c r="A53" s="65" t="s">
        <v>207</v>
      </c>
      <c r="B53" s="265" t="s">
        <v>344</v>
      </c>
      <c r="C53" s="59"/>
      <c r="D53" s="406">
        <v>448</v>
      </c>
      <c r="E53" s="382">
        <f t="shared" ref="E53:E62" si="2">SUM(C53*D53)</f>
        <v>0</v>
      </c>
    </row>
    <row r="54" spans="1:5" x14ac:dyDescent="0.25">
      <c r="A54" s="65" t="s">
        <v>208</v>
      </c>
      <c r="B54" s="266" t="s">
        <v>508</v>
      </c>
      <c r="C54" s="59"/>
      <c r="D54" s="423">
        <v>1856</v>
      </c>
      <c r="E54" s="388">
        <f t="shared" si="2"/>
        <v>0</v>
      </c>
    </row>
    <row r="55" spans="1:5" x14ac:dyDescent="0.25">
      <c r="A55" s="65" t="s">
        <v>209</v>
      </c>
      <c r="B55" s="266" t="s">
        <v>353</v>
      </c>
      <c r="C55" s="59"/>
      <c r="D55" s="423">
        <v>341</v>
      </c>
      <c r="E55" s="388">
        <f t="shared" si="2"/>
        <v>0</v>
      </c>
    </row>
    <row r="56" spans="1:5" x14ac:dyDescent="0.25">
      <c r="A56" s="65" t="s">
        <v>665</v>
      </c>
      <c r="B56" s="266" t="s">
        <v>354</v>
      </c>
      <c r="C56" s="59"/>
      <c r="D56" s="423">
        <v>479</v>
      </c>
      <c r="E56" s="388">
        <f t="shared" si="2"/>
        <v>0</v>
      </c>
    </row>
    <row r="57" spans="1:5" x14ac:dyDescent="0.25">
      <c r="A57" s="65" t="s">
        <v>666</v>
      </c>
      <c r="B57" s="266" t="s">
        <v>355</v>
      </c>
      <c r="C57" s="59"/>
      <c r="D57" s="423">
        <v>237</v>
      </c>
      <c r="E57" s="388">
        <f t="shared" si="2"/>
        <v>0</v>
      </c>
    </row>
    <row r="58" spans="1:5" x14ac:dyDescent="0.25">
      <c r="A58" s="65" t="s">
        <v>667</v>
      </c>
      <c r="B58" s="266" t="s">
        <v>308</v>
      </c>
      <c r="C58" s="59"/>
      <c r="D58" s="423">
        <v>607</v>
      </c>
      <c r="E58" s="388">
        <f t="shared" si="2"/>
        <v>0</v>
      </c>
    </row>
    <row r="59" spans="1:5" x14ac:dyDescent="0.25">
      <c r="A59" s="65" t="s">
        <v>668</v>
      </c>
      <c r="B59" s="266" t="s">
        <v>311</v>
      </c>
      <c r="C59" s="59"/>
      <c r="D59" s="423">
        <v>1081</v>
      </c>
      <c r="E59" s="388">
        <f t="shared" si="2"/>
        <v>0</v>
      </c>
    </row>
    <row r="60" spans="1:5" x14ac:dyDescent="0.25">
      <c r="A60" s="65" t="s">
        <v>669</v>
      </c>
      <c r="B60" s="266" t="s">
        <v>310</v>
      </c>
      <c r="C60" s="59"/>
      <c r="D60" s="423">
        <v>982</v>
      </c>
      <c r="E60" s="388">
        <f t="shared" si="2"/>
        <v>0</v>
      </c>
    </row>
    <row r="61" spans="1:5" x14ac:dyDescent="0.25">
      <c r="A61" s="65" t="s">
        <v>670</v>
      </c>
      <c r="B61" s="266" t="s">
        <v>312</v>
      </c>
      <c r="C61" s="59"/>
      <c r="D61" s="423">
        <v>736</v>
      </c>
      <c r="E61" s="388">
        <f t="shared" si="2"/>
        <v>0</v>
      </c>
    </row>
    <row r="62" spans="1:5" x14ac:dyDescent="0.25">
      <c r="A62" s="65" t="s">
        <v>671</v>
      </c>
      <c r="B62" s="265" t="s">
        <v>674</v>
      </c>
      <c r="C62" s="59"/>
      <c r="D62" s="423">
        <v>148</v>
      </c>
      <c r="E62" s="388">
        <f t="shared" si="2"/>
        <v>0</v>
      </c>
    </row>
    <row r="63" spans="1:5" x14ac:dyDescent="0.25">
      <c r="A63" s="65"/>
      <c r="B63" s="35"/>
      <c r="C63" s="59"/>
    </row>
    <row r="64" spans="1:5" ht="13" x14ac:dyDescent="0.3">
      <c r="A64" s="259" t="s">
        <v>210</v>
      </c>
      <c r="B64" s="87" t="s">
        <v>79</v>
      </c>
      <c r="C64" s="66"/>
      <c r="D64" s="55"/>
      <c r="E64" s="55"/>
    </row>
    <row r="65" spans="1:5" s="83" customFormat="1" x14ac:dyDescent="0.25">
      <c r="A65" s="259"/>
      <c r="B65" s="509" t="s">
        <v>217</v>
      </c>
      <c r="C65" s="510"/>
      <c r="D65" s="510"/>
      <c r="E65" s="139"/>
    </row>
    <row r="66" spans="1:5" x14ac:dyDescent="0.25">
      <c r="A66" s="259"/>
      <c r="B66" s="54" t="s">
        <v>80</v>
      </c>
      <c r="C66" s="66"/>
      <c r="D66" s="55"/>
      <c r="E66" s="55"/>
    </row>
    <row r="67" spans="1:5" x14ac:dyDescent="0.25">
      <c r="A67" s="259"/>
      <c r="B67" s="252" t="s">
        <v>675</v>
      </c>
      <c r="C67" s="271"/>
      <c r="D67" s="312"/>
      <c r="E67" s="55"/>
    </row>
    <row r="68" spans="1:5" x14ac:dyDescent="0.25">
      <c r="A68" s="259"/>
      <c r="B68" s="189"/>
      <c r="C68" s="189"/>
      <c r="D68" s="55"/>
      <c r="E68" s="55"/>
    </row>
    <row r="69" spans="1:5" x14ac:dyDescent="0.25">
      <c r="A69" s="259"/>
      <c r="B69" s="66"/>
      <c r="C69" s="66"/>
      <c r="D69" s="55"/>
      <c r="E69" s="55"/>
    </row>
    <row r="70" spans="1:5" ht="13" x14ac:dyDescent="0.3">
      <c r="A70" s="259" t="s">
        <v>211</v>
      </c>
      <c r="B70" s="87" t="s">
        <v>97</v>
      </c>
      <c r="C70" s="190"/>
      <c r="D70" s="55"/>
      <c r="E70" s="55"/>
    </row>
    <row r="71" spans="1:5" ht="15" x14ac:dyDescent="0.3">
      <c r="A71" s="259"/>
      <c r="B71" s="198" t="s">
        <v>96</v>
      </c>
      <c r="C71" s="191"/>
      <c r="D71" s="55"/>
      <c r="E71" s="55"/>
    </row>
    <row r="72" spans="1:5" x14ac:dyDescent="0.25">
      <c r="A72" s="259"/>
      <c r="B72" s="200" t="s">
        <v>85</v>
      </c>
    </row>
    <row r="73" spans="1:5" ht="13" x14ac:dyDescent="0.3">
      <c r="A73" s="259"/>
      <c r="B73" s="270" t="s">
        <v>571</v>
      </c>
    </row>
    <row r="74" spans="1:5" ht="13" x14ac:dyDescent="0.3">
      <c r="A74" s="259"/>
      <c r="B74" s="192" t="s">
        <v>89</v>
      </c>
      <c r="C74" s="196"/>
      <c r="D74" s="424">
        <v>3.5</v>
      </c>
      <c r="E74" s="70"/>
    </row>
    <row r="75" spans="1:5" x14ac:dyDescent="0.25">
      <c r="A75" s="259"/>
      <c r="B75" s="90"/>
      <c r="C75" s="59"/>
      <c r="D75" s="55"/>
      <c r="E75" s="55"/>
    </row>
    <row r="76" spans="1:5" ht="13" x14ac:dyDescent="0.3">
      <c r="A76" s="36" t="s">
        <v>212</v>
      </c>
      <c r="B76" s="87" t="s">
        <v>93</v>
      </c>
      <c r="C76" s="511"/>
      <c r="D76" s="486"/>
      <c r="E76" s="66"/>
    </row>
    <row r="77" spans="1:5" ht="13" x14ac:dyDescent="0.3">
      <c r="A77" s="260"/>
      <c r="B77" s="188" t="s">
        <v>81</v>
      </c>
      <c r="C77" s="194"/>
      <c r="D77" s="347"/>
      <c r="E77" s="66"/>
    </row>
    <row r="78" spans="1:5" x14ac:dyDescent="0.25">
      <c r="A78" s="260"/>
      <c r="B78" s="8" t="s">
        <v>43</v>
      </c>
      <c r="C78" s="66"/>
      <c r="D78" s="94"/>
      <c r="E78" s="66"/>
    </row>
    <row r="79" spans="1:5" ht="15.5" x14ac:dyDescent="0.3">
      <c r="A79" s="7"/>
      <c r="B79" s="175" t="s">
        <v>82</v>
      </c>
      <c r="C79" s="189"/>
      <c r="D79" s="7"/>
      <c r="E79" s="66"/>
    </row>
    <row r="80" spans="1:5" x14ac:dyDescent="0.25">
      <c r="A80" s="260"/>
      <c r="B80" s="164" t="s">
        <v>1219</v>
      </c>
      <c r="C80" s="94"/>
      <c r="D80" s="94"/>
      <c r="E80" s="55"/>
    </row>
    <row r="81" spans="1:5" x14ac:dyDescent="0.25">
      <c r="A81" s="261"/>
      <c r="C81" s="59"/>
      <c r="D81" s="66"/>
      <c r="E81" s="55"/>
    </row>
    <row r="82" spans="1:5" ht="12" customHeight="1" x14ac:dyDescent="0.25">
      <c r="A82" s="258" t="s">
        <v>213</v>
      </c>
      <c r="B82" s="91" t="s">
        <v>1108</v>
      </c>
      <c r="C82" s="59"/>
      <c r="D82" s="312"/>
      <c r="E82" s="55"/>
    </row>
    <row r="83" spans="1:5" x14ac:dyDescent="0.25">
      <c r="A83" s="259" t="s">
        <v>214</v>
      </c>
      <c r="B83" s="92" t="s">
        <v>75</v>
      </c>
      <c r="C83" s="88"/>
      <c r="D83" s="346"/>
      <c r="E83" s="70">
        <f>C88*D88</f>
        <v>0</v>
      </c>
    </row>
    <row r="84" spans="1:5" x14ac:dyDescent="0.25">
      <c r="A84" s="259" t="s">
        <v>215</v>
      </c>
      <c r="B84" s="92" t="s">
        <v>76</v>
      </c>
      <c r="C84" s="89"/>
      <c r="D84" s="350"/>
      <c r="E84" s="70">
        <f t="shared" ref="E84" si="3">C89*D89</f>
        <v>0</v>
      </c>
    </row>
    <row r="85" spans="1:5" x14ac:dyDescent="0.25">
      <c r="A85" s="259"/>
      <c r="B85" s="92"/>
      <c r="C85" s="93"/>
      <c r="D85" s="82"/>
    </row>
    <row r="86" spans="1:5" ht="13" x14ac:dyDescent="0.3">
      <c r="A86" s="261" t="s">
        <v>216</v>
      </c>
      <c r="B86" s="87" t="s">
        <v>95</v>
      </c>
      <c r="C86" s="66"/>
      <c r="D86" s="55"/>
    </row>
    <row r="87" spans="1:5" x14ac:dyDescent="0.25">
      <c r="A87" s="261"/>
      <c r="B87" s="512" t="s">
        <v>94</v>
      </c>
      <c r="C87" s="510"/>
      <c r="D87" s="510"/>
      <c r="E87" s="55"/>
    </row>
    <row r="88" spans="1:5" x14ac:dyDescent="0.25">
      <c r="A88" s="262"/>
      <c r="B88" s="189" t="s">
        <v>38</v>
      </c>
      <c r="C88" s="196"/>
      <c r="D88" s="342"/>
      <c r="E88" s="70">
        <f>C88*D88</f>
        <v>0</v>
      </c>
    </row>
    <row r="89" spans="1:5" x14ac:dyDescent="0.25">
      <c r="A89" s="262"/>
      <c r="B89" s="189" t="s">
        <v>39</v>
      </c>
      <c r="C89" s="196"/>
      <c r="D89" s="343"/>
      <c r="E89" s="70">
        <f t="shared" ref="E89:E90" si="4">C89*D89</f>
        <v>0</v>
      </c>
    </row>
    <row r="90" spans="1:5" x14ac:dyDescent="0.25">
      <c r="A90" s="262"/>
      <c r="B90" s="189" t="s">
        <v>40</v>
      </c>
      <c r="C90" s="197"/>
      <c r="D90" s="343"/>
      <c r="E90" s="122">
        <f t="shared" si="4"/>
        <v>0</v>
      </c>
    </row>
    <row r="91" spans="1:5" x14ac:dyDescent="0.25">
      <c r="A91" s="262"/>
      <c r="B91" s="501" t="s">
        <v>41</v>
      </c>
      <c r="C91" s="502"/>
      <c r="D91" s="344"/>
      <c r="E91" s="122">
        <f>SUM(E88:E90)*-D91</f>
        <v>0</v>
      </c>
    </row>
    <row r="92" spans="1:5" x14ac:dyDescent="0.25">
      <c r="A92" s="262"/>
      <c r="B92" s="189"/>
      <c r="C92" s="199"/>
      <c r="D92" s="136"/>
      <c r="E92" s="66"/>
    </row>
    <row r="93" spans="1:5" x14ac:dyDescent="0.25">
      <c r="A93" s="65"/>
      <c r="B93" s="35"/>
      <c r="C93" s="472" t="s">
        <v>77</v>
      </c>
      <c r="D93" s="472"/>
      <c r="E93" s="405">
        <f>SUM(F12:F84)+E91</f>
        <v>0</v>
      </c>
    </row>
    <row r="94" spans="1:5" x14ac:dyDescent="0.25">
      <c r="A94" s="261"/>
      <c r="C94" s="59"/>
      <c r="D94" s="66"/>
      <c r="E94" s="66"/>
    </row>
    <row r="95" spans="1:5" x14ac:dyDescent="0.25">
      <c r="A95" s="261"/>
      <c r="C95" s="59"/>
      <c r="D95" s="66"/>
      <c r="E95" s="66"/>
    </row>
    <row r="96" spans="1:5" x14ac:dyDescent="0.25">
      <c r="A96" s="261"/>
      <c r="C96" s="59"/>
      <c r="D96" s="66"/>
      <c r="E96" s="66"/>
    </row>
    <row r="97" spans="1:5" x14ac:dyDescent="0.25">
      <c r="A97" s="166"/>
      <c r="C97" s="59"/>
      <c r="D97" s="66"/>
      <c r="E97" s="66"/>
    </row>
    <row r="98" spans="1:5" x14ac:dyDescent="0.25">
      <c r="A98" s="166"/>
      <c r="C98" s="59"/>
      <c r="D98" s="66"/>
      <c r="E98" s="66"/>
    </row>
    <row r="99" spans="1:5" x14ac:dyDescent="0.25">
      <c r="A99" s="166"/>
      <c r="C99" s="59"/>
      <c r="D99" s="66"/>
      <c r="E99" s="66"/>
    </row>
    <row r="100" spans="1:5" x14ac:dyDescent="0.25">
      <c r="A100" s="166"/>
      <c r="C100" s="59"/>
      <c r="D100" s="66"/>
      <c r="E100" s="66"/>
    </row>
    <row r="101" spans="1:5" x14ac:dyDescent="0.25">
      <c r="A101" s="166"/>
      <c r="C101" s="59"/>
      <c r="D101" s="66"/>
      <c r="E101" s="66"/>
    </row>
    <row r="102" spans="1:5" x14ac:dyDescent="0.25">
      <c r="A102" s="166"/>
      <c r="C102" s="59"/>
      <c r="D102" s="66"/>
      <c r="E102" s="66"/>
    </row>
    <row r="103" spans="1:5" x14ac:dyDescent="0.25">
      <c r="A103" s="167"/>
      <c r="C103" s="59"/>
      <c r="D103" s="66"/>
      <c r="E103" s="66"/>
    </row>
    <row r="104" spans="1:5" x14ac:dyDescent="0.25">
      <c r="A104" s="167"/>
      <c r="C104" s="59"/>
      <c r="D104" s="66"/>
      <c r="E104" s="66"/>
    </row>
    <row r="105" spans="1:5" x14ac:dyDescent="0.25">
      <c r="A105" s="167"/>
      <c r="C105" s="59"/>
      <c r="D105" s="66"/>
      <c r="E105" s="66"/>
    </row>
    <row r="106" spans="1:5" x14ac:dyDescent="0.25">
      <c r="A106" s="167"/>
      <c r="C106" s="59"/>
      <c r="D106" s="66"/>
      <c r="E106" s="66"/>
    </row>
    <row r="107" spans="1:5" x14ac:dyDescent="0.25">
      <c r="A107" s="167"/>
      <c r="C107" s="59"/>
      <c r="D107" s="66"/>
      <c r="E107" s="66"/>
    </row>
    <row r="108" spans="1:5" x14ac:dyDescent="0.25">
      <c r="A108" s="167"/>
      <c r="C108" s="59"/>
      <c r="D108" s="66"/>
      <c r="E108" s="66"/>
    </row>
    <row r="109" spans="1:5" x14ac:dyDescent="0.25">
      <c r="A109" s="167"/>
      <c r="C109" s="59"/>
      <c r="D109" s="66"/>
      <c r="E109" s="66"/>
    </row>
    <row r="110" spans="1:5" x14ac:dyDescent="0.25">
      <c r="A110" s="167"/>
      <c r="C110" s="59"/>
      <c r="D110" s="66"/>
      <c r="E110" s="66"/>
    </row>
    <row r="111" spans="1:5" x14ac:dyDescent="0.25">
      <c r="A111" s="167"/>
      <c r="C111" s="59"/>
      <c r="D111" s="66"/>
      <c r="E111" s="66"/>
    </row>
    <row r="112" spans="1:5" x14ac:dyDescent="0.25">
      <c r="A112" s="167"/>
      <c r="C112" s="59"/>
      <c r="D112" s="66"/>
      <c r="E112" s="66"/>
    </row>
    <row r="113" spans="1:5" x14ac:dyDescent="0.25">
      <c r="A113" s="167"/>
      <c r="C113" s="59"/>
      <c r="D113" s="66"/>
      <c r="E113" s="66"/>
    </row>
    <row r="114" spans="1:5" x14ac:dyDescent="0.25">
      <c r="A114" s="167"/>
      <c r="C114" s="59"/>
      <c r="D114" s="66"/>
      <c r="E114" s="66"/>
    </row>
    <row r="115" spans="1:5" x14ac:dyDescent="0.25">
      <c r="A115" s="167"/>
      <c r="C115" s="59"/>
      <c r="D115" s="66"/>
      <c r="E115" s="66"/>
    </row>
    <row r="116" spans="1:5" x14ac:dyDescent="0.25">
      <c r="A116" s="167"/>
      <c r="C116" s="59"/>
      <c r="D116" s="66"/>
      <c r="E116" s="66"/>
    </row>
    <row r="117" spans="1:5" x14ac:dyDescent="0.25">
      <c r="A117" s="167"/>
      <c r="C117" s="59"/>
      <c r="D117" s="66"/>
      <c r="E117" s="66"/>
    </row>
    <row r="118" spans="1:5" x14ac:dyDescent="0.25">
      <c r="A118" s="167"/>
      <c r="C118" s="59"/>
      <c r="D118" s="66"/>
      <c r="E118" s="66"/>
    </row>
    <row r="119" spans="1:5" x14ac:dyDescent="0.25">
      <c r="A119" s="167"/>
      <c r="C119" s="59"/>
      <c r="D119" s="66"/>
      <c r="E119" s="66"/>
    </row>
    <row r="120" spans="1:5" x14ac:dyDescent="0.25">
      <c r="A120" s="167"/>
      <c r="C120" s="59"/>
      <c r="D120" s="66"/>
      <c r="E120" s="66"/>
    </row>
    <row r="121" spans="1:5" x14ac:dyDescent="0.25">
      <c r="A121" s="167"/>
      <c r="C121" s="59"/>
      <c r="D121" s="66"/>
      <c r="E121" s="66"/>
    </row>
    <row r="122" spans="1:5" x14ac:dyDescent="0.25">
      <c r="A122" s="167"/>
      <c r="C122" s="59"/>
      <c r="D122" s="66"/>
      <c r="E122" s="66"/>
    </row>
    <row r="123" spans="1:5" x14ac:dyDescent="0.25">
      <c r="A123" s="167"/>
      <c r="C123" s="59"/>
      <c r="D123" s="66"/>
      <c r="E123" s="66"/>
    </row>
    <row r="124" spans="1:5" x14ac:dyDescent="0.25">
      <c r="A124" s="167"/>
      <c r="C124" s="59"/>
      <c r="D124" s="66"/>
      <c r="E124" s="66"/>
    </row>
    <row r="125" spans="1:5" x14ac:dyDescent="0.25">
      <c r="A125" s="167"/>
      <c r="C125" s="59"/>
      <c r="D125" s="66"/>
      <c r="E125" s="66"/>
    </row>
    <row r="126" spans="1:5" x14ac:dyDescent="0.25">
      <c r="A126" s="167"/>
      <c r="C126" s="59"/>
      <c r="D126" s="66"/>
      <c r="E126" s="66"/>
    </row>
    <row r="127" spans="1:5" x14ac:dyDescent="0.25">
      <c r="A127" s="167"/>
      <c r="C127" s="59"/>
      <c r="D127" s="66"/>
      <c r="E127" s="66"/>
    </row>
    <row r="128" spans="1:5" x14ac:dyDescent="0.25">
      <c r="A128" s="167"/>
      <c r="C128" s="59"/>
      <c r="D128" s="66"/>
      <c r="E128" s="66"/>
    </row>
    <row r="129" spans="1:5" x14ac:dyDescent="0.25">
      <c r="A129" s="167"/>
      <c r="C129" s="59"/>
      <c r="D129" s="66"/>
      <c r="E129" s="66"/>
    </row>
    <row r="130" spans="1:5" x14ac:dyDescent="0.25">
      <c r="A130" s="167"/>
      <c r="C130" s="59"/>
      <c r="D130" s="66"/>
      <c r="E130" s="66"/>
    </row>
    <row r="131" spans="1:5" x14ac:dyDescent="0.25">
      <c r="A131" s="167"/>
      <c r="C131" s="59"/>
      <c r="D131" s="66"/>
      <c r="E131" s="66"/>
    </row>
    <row r="132" spans="1:5" x14ac:dyDescent="0.25">
      <c r="A132" s="167"/>
      <c r="C132" s="59"/>
      <c r="D132" s="66"/>
      <c r="E132" s="66"/>
    </row>
    <row r="133" spans="1:5" x14ac:dyDescent="0.25">
      <c r="A133" s="167"/>
      <c r="C133" s="59"/>
      <c r="D133" s="66"/>
      <c r="E133" s="66"/>
    </row>
    <row r="134" spans="1:5" x14ac:dyDescent="0.25">
      <c r="A134" s="167"/>
      <c r="C134" s="59"/>
      <c r="D134" s="66"/>
      <c r="E134" s="66"/>
    </row>
    <row r="135" spans="1:5" x14ac:dyDescent="0.25">
      <c r="A135" s="167"/>
      <c r="C135" s="59"/>
      <c r="D135" s="66"/>
      <c r="E135" s="66"/>
    </row>
    <row r="136" spans="1:5" x14ac:dyDescent="0.25">
      <c r="A136" s="167"/>
      <c r="C136" s="59"/>
      <c r="D136" s="66"/>
      <c r="E136" s="66"/>
    </row>
    <row r="137" spans="1:5" x14ac:dyDescent="0.25">
      <c r="A137" s="167"/>
      <c r="C137" s="59"/>
      <c r="D137" s="66"/>
      <c r="E137" s="66"/>
    </row>
    <row r="138" spans="1:5" x14ac:dyDescent="0.25">
      <c r="A138" s="167"/>
      <c r="C138" s="59"/>
      <c r="D138" s="66"/>
      <c r="E138" s="66"/>
    </row>
    <row r="139" spans="1:5" x14ac:dyDescent="0.25">
      <c r="A139" s="167"/>
      <c r="C139" s="59"/>
      <c r="D139" s="66"/>
      <c r="E139" s="66"/>
    </row>
    <row r="140" spans="1:5" x14ac:dyDescent="0.25">
      <c r="A140" s="167"/>
      <c r="C140" s="59"/>
      <c r="D140" s="66"/>
      <c r="E140" s="66"/>
    </row>
    <row r="141" spans="1:5" x14ac:dyDescent="0.25">
      <c r="A141" s="167"/>
      <c r="C141" s="59"/>
      <c r="D141" s="66"/>
      <c r="E141" s="66"/>
    </row>
    <row r="142" spans="1:5" x14ac:dyDescent="0.25">
      <c r="A142" s="167"/>
      <c r="C142" s="59"/>
      <c r="D142" s="66"/>
      <c r="E142" s="66"/>
    </row>
    <row r="143" spans="1:5" x14ac:dyDescent="0.25">
      <c r="A143" s="167"/>
      <c r="C143" s="59"/>
      <c r="D143" s="66"/>
      <c r="E143" s="66"/>
    </row>
    <row r="144" spans="1:5" x14ac:dyDescent="0.25">
      <c r="A144" s="167"/>
      <c r="C144" s="59"/>
      <c r="D144" s="66"/>
      <c r="E144" s="66"/>
    </row>
    <row r="145" spans="1:5" x14ac:dyDescent="0.25">
      <c r="A145" s="167"/>
      <c r="C145" s="59"/>
      <c r="D145" s="66"/>
      <c r="E145" s="66"/>
    </row>
    <row r="146" spans="1:5" x14ac:dyDescent="0.25">
      <c r="A146" s="167"/>
      <c r="C146" s="59"/>
      <c r="D146" s="66"/>
      <c r="E146" s="66"/>
    </row>
    <row r="147" spans="1:5" x14ac:dyDescent="0.25">
      <c r="A147" s="167"/>
      <c r="C147" s="59"/>
      <c r="D147" s="66"/>
      <c r="E147" s="66"/>
    </row>
    <row r="148" spans="1:5" x14ac:dyDescent="0.25">
      <c r="A148" s="167"/>
      <c r="C148" s="59"/>
      <c r="D148" s="66"/>
      <c r="E148" s="66"/>
    </row>
    <row r="149" spans="1:5" x14ac:dyDescent="0.25">
      <c r="A149" s="167"/>
      <c r="C149" s="59"/>
      <c r="D149" s="66"/>
      <c r="E149" s="66"/>
    </row>
    <row r="150" spans="1:5" x14ac:dyDescent="0.25">
      <c r="A150" s="167"/>
      <c r="C150" s="59"/>
      <c r="D150" s="66"/>
      <c r="E150" s="66"/>
    </row>
    <row r="151" spans="1:5" x14ac:dyDescent="0.25">
      <c r="A151" s="167"/>
      <c r="C151" s="59"/>
      <c r="D151" s="66"/>
      <c r="E151" s="66"/>
    </row>
    <row r="152" spans="1:5" x14ac:dyDescent="0.25">
      <c r="A152" s="167"/>
      <c r="C152" s="59"/>
      <c r="D152" s="66"/>
      <c r="E152" s="66"/>
    </row>
    <row r="153" spans="1:5" x14ac:dyDescent="0.25">
      <c r="A153" s="167"/>
      <c r="C153" s="59"/>
      <c r="D153" s="66"/>
      <c r="E153" s="66"/>
    </row>
    <row r="154" spans="1:5" x14ac:dyDescent="0.25">
      <c r="A154" s="167"/>
      <c r="C154" s="59"/>
      <c r="D154" s="66"/>
      <c r="E154" s="66"/>
    </row>
    <row r="155" spans="1:5" x14ac:dyDescent="0.25">
      <c r="A155" s="167"/>
      <c r="C155" s="59"/>
      <c r="D155" s="66"/>
      <c r="E155" s="66"/>
    </row>
    <row r="156" spans="1:5" x14ac:dyDescent="0.25">
      <c r="A156" s="167"/>
      <c r="C156" s="59"/>
      <c r="D156" s="66"/>
      <c r="E156" s="66"/>
    </row>
    <row r="157" spans="1:5" x14ac:dyDescent="0.25">
      <c r="A157" s="167"/>
      <c r="C157" s="59"/>
      <c r="D157" s="66"/>
      <c r="E157" s="66"/>
    </row>
    <row r="158" spans="1:5" x14ac:dyDescent="0.25">
      <c r="A158" s="167"/>
      <c r="C158" s="59"/>
      <c r="D158" s="66"/>
      <c r="E158" s="66"/>
    </row>
    <row r="159" spans="1:5" x14ac:dyDescent="0.25">
      <c r="A159" s="167"/>
      <c r="C159" s="59"/>
      <c r="D159" s="66"/>
      <c r="E159" s="66"/>
    </row>
    <row r="160" spans="1:5" x14ac:dyDescent="0.25">
      <c r="A160" s="167"/>
      <c r="C160" s="59"/>
      <c r="D160" s="66"/>
      <c r="E160" s="66"/>
    </row>
    <row r="161" spans="1:5" x14ac:dyDescent="0.25">
      <c r="A161" s="167"/>
      <c r="C161" s="59"/>
      <c r="D161" s="66"/>
      <c r="E161" s="66"/>
    </row>
    <row r="162" spans="1:5" x14ac:dyDescent="0.25">
      <c r="A162" s="167"/>
      <c r="C162" s="59"/>
      <c r="D162" s="66"/>
      <c r="E162" s="66"/>
    </row>
    <row r="163" spans="1:5" x14ac:dyDescent="0.25">
      <c r="A163" s="167"/>
      <c r="C163" s="59"/>
      <c r="D163" s="66"/>
      <c r="E163" s="66"/>
    </row>
    <row r="164" spans="1:5" x14ac:dyDescent="0.25">
      <c r="A164" s="167"/>
      <c r="C164" s="59"/>
      <c r="D164" s="66"/>
      <c r="E164" s="66"/>
    </row>
    <row r="165" spans="1:5" x14ac:dyDescent="0.25">
      <c r="A165" s="167"/>
      <c r="C165" s="59"/>
      <c r="D165" s="66"/>
      <c r="E165" s="66"/>
    </row>
    <row r="166" spans="1:5" x14ac:dyDescent="0.25">
      <c r="A166" s="167"/>
      <c r="C166" s="59"/>
      <c r="D166" s="66"/>
      <c r="E166" s="66"/>
    </row>
    <row r="167" spans="1:5" x14ac:dyDescent="0.25">
      <c r="A167" s="167"/>
      <c r="C167" s="59"/>
      <c r="D167" s="66"/>
      <c r="E167" s="66"/>
    </row>
    <row r="168" spans="1:5" x14ac:dyDescent="0.25">
      <c r="A168" s="167"/>
      <c r="C168" s="59"/>
      <c r="D168" s="66"/>
      <c r="E168" s="66"/>
    </row>
    <row r="169" spans="1:5" x14ac:dyDescent="0.25">
      <c r="A169" s="167"/>
      <c r="C169" s="59"/>
      <c r="D169" s="66"/>
      <c r="E169" s="66"/>
    </row>
    <row r="170" spans="1:5" x14ac:dyDescent="0.25">
      <c r="A170" s="167"/>
      <c r="C170" s="59"/>
      <c r="D170" s="66"/>
      <c r="E170" s="66"/>
    </row>
    <row r="171" spans="1:5" x14ac:dyDescent="0.25">
      <c r="A171" s="167"/>
      <c r="C171" s="59"/>
      <c r="D171" s="66"/>
      <c r="E171" s="66"/>
    </row>
    <row r="172" spans="1:5" x14ac:dyDescent="0.25">
      <c r="A172" s="167"/>
      <c r="C172" s="59"/>
      <c r="D172" s="66"/>
      <c r="E172" s="66"/>
    </row>
    <row r="173" spans="1:5" x14ac:dyDescent="0.25">
      <c r="A173" s="167"/>
      <c r="C173" s="59"/>
      <c r="D173" s="66"/>
      <c r="E173" s="66"/>
    </row>
    <row r="174" spans="1:5" x14ac:dyDescent="0.25">
      <c r="A174" s="167"/>
      <c r="C174" s="59"/>
      <c r="D174" s="66"/>
      <c r="E174" s="66"/>
    </row>
    <row r="175" spans="1:5" x14ac:dyDescent="0.25">
      <c r="A175" s="167"/>
      <c r="C175" s="59"/>
      <c r="D175" s="66"/>
      <c r="E175" s="66"/>
    </row>
    <row r="176" spans="1:5" x14ac:dyDescent="0.25">
      <c r="A176" s="167"/>
      <c r="C176" s="59"/>
      <c r="D176" s="66"/>
      <c r="E176" s="66"/>
    </row>
    <row r="177" spans="1:5" x14ac:dyDescent="0.25">
      <c r="A177" s="167"/>
      <c r="C177" s="59"/>
      <c r="D177" s="66"/>
      <c r="E177" s="66"/>
    </row>
    <row r="178" spans="1:5" x14ac:dyDescent="0.25">
      <c r="A178" s="167"/>
      <c r="C178" s="59"/>
      <c r="D178" s="66"/>
      <c r="E178" s="66"/>
    </row>
    <row r="179" spans="1:5" x14ac:dyDescent="0.25">
      <c r="A179" s="167"/>
      <c r="C179" s="59"/>
      <c r="D179" s="66"/>
      <c r="E179" s="66"/>
    </row>
    <row r="180" spans="1:5" x14ac:dyDescent="0.25">
      <c r="A180" s="167"/>
      <c r="C180" s="59"/>
      <c r="D180" s="66"/>
      <c r="E180" s="66"/>
    </row>
    <row r="181" spans="1:5" x14ac:dyDescent="0.25">
      <c r="A181" s="167"/>
      <c r="C181" s="59"/>
      <c r="D181" s="66"/>
      <c r="E181" s="66"/>
    </row>
    <row r="182" spans="1:5" x14ac:dyDescent="0.25">
      <c r="A182" s="167"/>
      <c r="C182" s="59"/>
      <c r="D182" s="66"/>
      <c r="E182" s="66"/>
    </row>
    <row r="183" spans="1:5" x14ac:dyDescent="0.25">
      <c r="A183" s="167"/>
      <c r="C183" s="59"/>
      <c r="D183" s="66"/>
      <c r="E183" s="66"/>
    </row>
    <row r="184" spans="1:5" x14ac:dyDescent="0.25">
      <c r="A184" s="167"/>
      <c r="C184" s="59"/>
      <c r="D184" s="66"/>
      <c r="E184" s="66"/>
    </row>
    <row r="185" spans="1:5" x14ac:dyDescent="0.25">
      <c r="A185" s="167"/>
      <c r="C185" s="59"/>
      <c r="D185" s="66"/>
      <c r="E185" s="66"/>
    </row>
    <row r="186" spans="1:5" x14ac:dyDescent="0.25">
      <c r="A186" s="167"/>
      <c r="C186" s="59"/>
      <c r="D186" s="66"/>
      <c r="E186" s="66"/>
    </row>
    <row r="187" spans="1:5" x14ac:dyDescent="0.25">
      <c r="A187" s="167"/>
      <c r="C187" s="59"/>
      <c r="D187" s="66"/>
      <c r="E187" s="66"/>
    </row>
    <row r="188" spans="1:5" x14ac:dyDescent="0.25">
      <c r="A188" s="167"/>
      <c r="C188" s="59"/>
      <c r="D188" s="66"/>
      <c r="E188" s="66"/>
    </row>
    <row r="189" spans="1:5" x14ac:dyDescent="0.25">
      <c r="A189" s="167"/>
      <c r="C189" s="59"/>
      <c r="D189" s="66"/>
      <c r="E189" s="66"/>
    </row>
    <row r="190" spans="1:5" x14ac:dyDescent="0.25">
      <c r="A190" s="167"/>
      <c r="C190" s="59"/>
      <c r="D190" s="66"/>
      <c r="E190" s="66"/>
    </row>
    <row r="191" spans="1:5" x14ac:dyDescent="0.25">
      <c r="A191" s="167"/>
      <c r="C191" s="59"/>
      <c r="D191" s="66"/>
      <c r="E191" s="66"/>
    </row>
    <row r="192" spans="1:5" x14ac:dyDescent="0.25">
      <c r="A192" s="167"/>
      <c r="C192" s="59"/>
      <c r="D192" s="66"/>
      <c r="E192" s="66"/>
    </row>
    <row r="193" spans="1:5" x14ac:dyDescent="0.25">
      <c r="A193" s="167"/>
      <c r="C193" s="59"/>
      <c r="D193" s="66"/>
      <c r="E193" s="66"/>
    </row>
    <row r="194" spans="1:5" x14ac:dyDescent="0.25">
      <c r="A194" s="167"/>
      <c r="C194" s="59"/>
      <c r="D194" s="66"/>
      <c r="E194" s="66"/>
    </row>
    <row r="195" spans="1:5" x14ac:dyDescent="0.25">
      <c r="A195" s="167"/>
      <c r="C195" s="59"/>
      <c r="D195" s="66"/>
      <c r="E195" s="66"/>
    </row>
    <row r="196" spans="1:5" x14ac:dyDescent="0.25">
      <c r="A196" s="167"/>
      <c r="C196" s="59"/>
      <c r="D196" s="66"/>
      <c r="E196" s="66"/>
    </row>
    <row r="197" spans="1:5" x14ac:dyDescent="0.25">
      <c r="A197" s="167"/>
      <c r="C197" s="59"/>
      <c r="D197" s="66"/>
      <c r="E197" s="66"/>
    </row>
    <row r="198" spans="1:5" x14ac:dyDescent="0.25">
      <c r="A198" s="167"/>
      <c r="C198" s="59"/>
      <c r="D198" s="66"/>
      <c r="E198" s="66"/>
    </row>
    <row r="199" spans="1:5" x14ac:dyDescent="0.25">
      <c r="A199" s="167"/>
      <c r="C199" s="59"/>
      <c r="D199" s="66"/>
      <c r="E199" s="66"/>
    </row>
    <row r="200" spans="1:5" x14ac:dyDescent="0.25">
      <c r="A200" s="167"/>
      <c r="C200" s="59"/>
      <c r="D200" s="66"/>
      <c r="E200" s="66"/>
    </row>
    <row r="201" spans="1:5" x14ac:dyDescent="0.25">
      <c r="A201" s="167"/>
      <c r="C201" s="59"/>
      <c r="D201" s="66"/>
      <c r="E201" s="66"/>
    </row>
    <row r="202" spans="1:5" x14ac:dyDescent="0.25">
      <c r="A202" s="167"/>
      <c r="C202" s="59"/>
      <c r="D202" s="66"/>
    </row>
    <row r="203" spans="1:5" x14ac:dyDescent="0.25">
      <c r="A203" s="167"/>
      <c r="C203" s="59"/>
      <c r="D203" s="66"/>
    </row>
    <row r="204" spans="1:5" x14ac:dyDescent="0.25">
      <c r="A204" s="167"/>
      <c r="C204" s="59"/>
      <c r="D204" s="66"/>
    </row>
    <row r="205" spans="1:5" x14ac:dyDescent="0.25">
      <c r="A205" s="167"/>
      <c r="C205" s="59"/>
      <c r="D205" s="66"/>
    </row>
    <row r="206" spans="1:5" x14ac:dyDescent="0.25">
      <c r="A206" s="167"/>
      <c r="C206" s="59"/>
      <c r="D206" s="66"/>
    </row>
    <row r="207" spans="1:5" x14ac:dyDescent="0.25">
      <c r="A207" s="167"/>
    </row>
    <row r="208" spans="1:5" x14ac:dyDescent="0.25">
      <c r="A208" s="167"/>
    </row>
    <row r="209" spans="1:5" x14ac:dyDescent="0.25">
      <c r="A209" s="167"/>
    </row>
    <row r="210" spans="1:5" x14ac:dyDescent="0.25">
      <c r="A210" s="167"/>
    </row>
    <row r="211" spans="1:5" x14ac:dyDescent="0.25">
      <c r="A211" s="167"/>
    </row>
    <row r="212" spans="1:5" x14ac:dyDescent="0.25">
      <c r="A212" s="167"/>
    </row>
    <row r="213" spans="1:5" x14ac:dyDescent="0.25">
      <c r="A213" s="167"/>
    </row>
    <row r="214" spans="1:5" x14ac:dyDescent="0.25">
      <c r="A214" s="167"/>
    </row>
    <row r="215" spans="1:5" x14ac:dyDescent="0.25">
      <c r="A215" s="167"/>
    </row>
    <row r="216" spans="1:5" s="31" customFormat="1" x14ac:dyDescent="0.25">
      <c r="A216" s="167"/>
      <c r="C216"/>
      <c r="D216"/>
      <c r="E216"/>
    </row>
    <row r="217" spans="1:5" s="31" customFormat="1" x14ac:dyDescent="0.25">
      <c r="A217" s="167"/>
      <c r="C217"/>
      <c r="D217"/>
      <c r="E217"/>
    </row>
    <row r="218" spans="1:5" s="31" customFormat="1" x14ac:dyDescent="0.25">
      <c r="A218" s="167"/>
      <c r="C218"/>
      <c r="D218"/>
      <c r="E218"/>
    </row>
    <row r="219" spans="1:5" s="31" customFormat="1" x14ac:dyDescent="0.25">
      <c r="A219" s="167"/>
      <c r="C219"/>
      <c r="D219"/>
      <c r="E219"/>
    </row>
    <row r="220" spans="1:5" s="31" customFormat="1" x14ac:dyDescent="0.25">
      <c r="A220" s="167"/>
      <c r="C220"/>
      <c r="D220"/>
      <c r="E220"/>
    </row>
    <row r="221" spans="1:5" s="31" customFormat="1" x14ac:dyDescent="0.25">
      <c r="A221" s="167"/>
      <c r="C221"/>
      <c r="D221"/>
      <c r="E221"/>
    </row>
    <row r="222" spans="1:5" s="31" customFormat="1" x14ac:dyDescent="0.25">
      <c r="A222" s="167"/>
      <c r="C222"/>
      <c r="D222"/>
      <c r="E222"/>
    </row>
    <row r="223" spans="1:5" s="31" customFormat="1" x14ac:dyDescent="0.25">
      <c r="A223" s="167"/>
      <c r="C223"/>
      <c r="D223"/>
      <c r="E223"/>
    </row>
    <row r="224" spans="1:5" s="31" customFormat="1" x14ac:dyDescent="0.25">
      <c r="A224" s="167"/>
      <c r="C224"/>
      <c r="D224"/>
      <c r="E224"/>
    </row>
    <row r="225" spans="1:5" s="31" customFormat="1" x14ac:dyDescent="0.25">
      <c r="A225" s="167"/>
      <c r="C225"/>
      <c r="D225"/>
      <c r="E225"/>
    </row>
    <row r="226" spans="1:5" s="31" customFormat="1" x14ac:dyDescent="0.25">
      <c r="A226" s="167"/>
      <c r="C226"/>
      <c r="D226"/>
      <c r="E226"/>
    </row>
    <row r="227" spans="1:5" s="31" customFormat="1" x14ac:dyDescent="0.25">
      <c r="A227" s="167"/>
      <c r="C227"/>
      <c r="D227"/>
      <c r="E227"/>
    </row>
    <row r="228" spans="1:5" s="31" customFormat="1" x14ac:dyDescent="0.25">
      <c r="A228" s="167"/>
      <c r="C228"/>
      <c r="D228"/>
      <c r="E228"/>
    </row>
    <row r="229" spans="1:5" s="31" customFormat="1" x14ac:dyDescent="0.25">
      <c r="A229" s="167"/>
      <c r="C229"/>
      <c r="D229"/>
      <c r="E229"/>
    </row>
    <row r="230" spans="1:5" s="31" customFormat="1" x14ac:dyDescent="0.25">
      <c r="A230" s="167"/>
      <c r="C230"/>
      <c r="D230"/>
      <c r="E230"/>
    </row>
    <row r="231" spans="1:5" s="31" customFormat="1" x14ac:dyDescent="0.25">
      <c r="A231" s="167"/>
      <c r="C231"/>
      <c r="D231"/>
      <c r="E231"/>
    </row>
    <row r="232" spans="1:5" s="31" customFormat="1" x14ac:dyDescent="0.25">
      <c r="A232" s="167"/>
      <c r="C232"/>
      <c r="D232"/>
      <c r="E232"/>
    </row>
    <row r="233" spans="1:5" s="31" customFormat="1" x14ac:dyDescent="0.25">
      <c r="A233" s="167"/>
      <c r="C233"/>
      <c r="D233"/>
      <c r="E233"/>
    </row>
    <row r="234" spans="1:5" s="31" customFormat="1" x14ac:dyDescent="0.25">
      <c r="A234" s="167"/>
      <c r="C234"/>
      <c r="D234"/>
      <c r="E234"/>
    </row>
    <row r="235" spans="1:5" s="31" customFormat="1" x14ac:dyDescent="0.25">
      <c r="A235" s="167"/>
      <c r="C235"/>
      <c r="D235"/>
      <c r="E235"/>
    </row>
    <row r="236" spans="1:5" s="31" customFormat="1" x14ac:dyDescent="0.25">
      <c r="A236" s="167"/>
      <c r="C236"/>
      <c r="D236"/>
      <c r="E236"/>
    </row>
    <row r="237" spans="1:5" s="31" customFormat="1" x14ac:dyDescent="0.25">
      <c r="A237" s="167"/>
      <c r="C237"/>
      <c r="D237"/>
      <c r="E237"/>
    </row>
    <row r="238" spans="1:5" s="31" customFormat="1" x14ac:dyDescent="0.25">
      <c r="A238" s="167"/>
      <c r="C238"/>
      <c r="D238"/>
      <c r="E238"/>
    </row>
    <row r="239" spans="1:5" s="31" customFormat="1" x14ac:dyDescent="0.25">
      <c r="A239" s="167"/>
      <c r="C239"/>
      <c r="D239"/>
      <c r="E239"/>
    </row>
    <row r="240" spans="1:5" s="31" customFormat="1" x14ac:dyDescent="0.25">
      <c r="A240" s="167"/>
      <c r="C240"/>
      <c r="D240"/>
      <c r="E240"/>
    </row>
    <row r="241" spans="1:5" s="31" customFormat="1" x14ac:dyDescent="0.25">
      <c r="A241" s="167"/>
      <c r="C241"/>
      <c r="D241"/>
      <c r="E241"/>
    </row>
    <row r="242" spans="1:5" s="31" customFormat="1" x14ac:dyDescent="0.25">
      <c r="A242" s="167"/>
      <c r="C242"/>
      <c r="D242"/>
      <c r="E242"/>
    </row>
    <row r="243" spans="1:5" s="31" customFormat="1" x14ac:dyDescent="0.25">
      <c r="A243" s="167"/>
      <c r="C243"/>
      <c r="D243"/>
      <c r="E243"/>
    </row>
    <row r="244" spans="1:5" s="31" customFormat="1" x14ac:dyDescent="0.25">
      <c r="A244" s="167"/>
      <c r="C244"/>
      <c r="D244"/>
      <c r="E244"/>
    </row>
    <row r="245" spans="1:5" s="31" customFormat="1" x14ac:dyDescent="0.25">
      <c r="A245" s="167"/>
      <c r="C245"/>
      <c r="D245"/>
      <c r="E245"/>
    </row>
    <row r="246" spans="1:5" s="31" customFormat="1" x14ac:dyDescent="0.25">
      <c r="A246" s="167"/>
      <c r="C246"/>
      <c r="D246"/>
      <c r="E246"/>
    </row>
    <row r="247" spans="1:5" s="31" customFormat="1" x14ac:dyDescent="0.25">
      <c r="A247" s="167"/>
      <c r="C247"/>
      <c r="D247"/>
      <c r="E247"/>
    </row>
    <row r="248" spans="1:5" s="31" customFormat="1" x14ac:dyDescent="0.25">
      <c r="A248" s="167"/>
      <c r="C248"/>
      <c r="D248"/>
      <c r="E248"/>
    </row>
    <row r="249" spans="1:5" s="31" customFormat="1" x14ac:dyDescent="0.25">
      <c r="A249" s="167"/>
      <c r="C249"/>
      <c r="D249"/>
      <c r="E249"/>
    </row>
    <row r="250" spans="1:5" s="31" customFormat="1" x14ac:dyDescent="0.25">
      <c r="A250" s="167"/>
      <c r="C250"/>
      <c r="D250"/>
      <c r="E250"/>
    </row>
    <row r="251" spans="1:5" s="31" customFormat="1" x14ac:dyDescent="0.25">
      <c r="A251" s="167"/>
      <c r="C251"/>
      <c r="D251"/>
      <c r="E251"/>
    </row>
    <row r="252" spans="1:5" s="31" customFormat="1" x14ac:dyDescent="0.25">
      <c r="A252" s="167"/>
      <c r="C252"/>
      <c r="D252"/>
      <c r="E252"/>
    </row>
    <row r="253" spans="1:5" s="31" customFormat="1" x14ac:dyDescent="0.25">
      <c r="A253" s="167"/>
      <c r="C253"/>
      <c r="D253"/>
      <c r="E253"/>
    </row>
    <row r="254" spans="1:5" s="31" customFormat="1" x14ac:dyDescent="0.25">
      <c r="A254" s="167"/>
      <c r="C254"/>
      <c r="D254"/>
      <c r="E254"/>
    </row>
    <row r="255" spans="1:5" s="31" customFormat="1" x14ac:dyDescent="0.25">
      <c r="A255" s="167"/>
      <c r="C255"/>
      <c r="D255"/>
      <c r="E255"/>
    </row>
    <row r="256" spans="1:5" s="31" customFormat="1" x14ac:dyDescent="0.25">
      <c r="A256" s="167"/>
      <c r="C256"/>
      <c r="D256"/>
      <c r="E256"/>
    </row>
    <row r="257" spans="1:5" s="31" customFormat="1" x14ac:dyDescent="0.25">
      <c r="A257" s="167"/>
      <c r="C257"/>
      <c r="D257"/>
      <c r="E257"/>
    </row>
    <row r="258" spans="1:5" s="31" customFormat="1" x14ac:dyDescent="0.25">
      <c r="A258" s="167"/>
      <c r="C258"/>
      <c r="D258"/>
      <c r="E258"/>
    </row>
    <row r="259" spans="1:5" s="31" customFormat="1" x14ac:dyDescent="0.25">
      <c r="A259" s="167"/>
      <c r="C259"/>
      <c r="D259"/>
      <c r="E259"/>
    </row>
    <row r="260" spans="1:5" s="31" customFormat="1" x14ac:dyDescent="0.25">
      <c r="A260" s="167"/>
      <c r="C260"/>
      <c r="D260"/>
      <c r="E260"/>
    </row>
    <row r="261" spans="1:5" s="31" customFormat="1" x14ac:dyDescent="0.25">
      <c r="A261" s="167"/>
      <c r="C261"/>
      <c r="D261"/>
      <c r="E261"/>
    </row>
    <row r="262" spans="1:5" s="31" customFormat="1" x14ac:dyDescent="0.25">
      <c r="A262" s="167"/>
      <c r="C262"/>
      <c r="D262"/>
      <c r="E262"/>
    </row>
    <row r="263" spans="1:5" s="31" customFormat="1" x14ac:dyDescent="0.25">
      <c r="A263" s="167"/>
      <c r="C263"/>
      <c r="D263"/>
      <c r="E263"/>
    </row>
    <row r="264" spans="1:5" s="31" customFormat="1" x14ac:dyDescent="0.25">
      <c r="A264" s="167"/>
      <c r="C264"/>
      <c r="D264"/>
      <c r="E264"/>
    </row>
    <row r="265" spans="1:5" s="31" customFormat="1" x14ac:dyDescent="0.25">
      <c r="A265" s="167"/>
      <c r="C265"/>
      <c r="D265"/>
      <c r="E265"/>
    </row>
    <row r="266" spans="1:5" s="31" customFormat="1" x14ac:dyDescent="0.25">
      <c r="A266" s="167"/>
      <c r="C266"/>
      <c r="D266"/>
      <c r="E266"/>
    </row>
    <row r="267" spans="1:5" s="31" customFormat="1" x14ac:dyDescent="0.25">
      <c r="A267" s="167"/>
      <c r="C267"/>
      <c r="D267"/>
      <c r="E267"/>
    </row>
    <row r="268" spans="1:5" s="31" customFormat="1" x14ac:dyDescent="0.25">
      <c r="A268" s="167"/>
      <c r="C268"/>
      <c r="D268"/>
      <c r="E268"/>
    </row>
    <row r="269" spans="1:5" s="31" customFormat="1" x14ac:dyDescent="0.25">
      <c r="A269" s="167"/>
      <c r="C269"/>
      <c r="D269"/>
      <c r="E269"/>
    </row>
    <row r="270" spans="1:5" s="31" customFormat="1" x14ac:dyDescent="0.25">
      <c r="A270" s="167"/>
      <c r="C270"/>
      <c r="D270"/>
      <c r="E270"/>
    </row>
    <row r="271" spans="1:5" s="31" customFormat="1" x14ac:dyDescent="0.25">
      <c r="A271" s="167"/>
      <c r="C271"/>
      <c r="D271"/>
      <c r="E271"/>
    </row>
    <row r="272" spans="1:5" s="31" customFormat="1" x14ac:dyDescent="0.25">
      <c r="A272" s="167"/>
      <c r="C272"/>
      <c r="D272"/>
      <c r="E272"/>
    </row>
    <row r="273" spans="1:5" s="31" customFormat="1" x14ac:dyDescent="0.25">
      <c r="A273" s="167"/>
      <c r="C273"/>
      <c r="D273"/>
      <c r="E273"/>
    </row>
    <row r="274" spans="1:5" s="31" customFormat="1" x14ac:dyDescent="0.25">
      <c r="A274" s="167"/>
      <c r="C274"/>
      <c r="D274"/>
      <c r="E274"/>
    </row>
    <row r="275" spans="1:5" s="31" customFormat="1" x14ac:dyDescent="0.25">
      <c r="A275" s="167"/>
      <c r="C275"/>
      <c r="D275"/>
      <c r="E275"/>
    </row>
    <row r="276" spans="1:5" s="31" customFormat="1" x14ac:dyDescent="0.25">
      <c r="A276" s="167"/>
      <c r="C276"/>
      <c r="D276"/>
      <c r="E276"/>
    </row>
    <row r="277" spans="1:5" s="31" customFormat="1" x14ac:dyDescent="0.25">
      <c r="A277" s="167"/>
      <c r="C277"/>
      <c r="D277"/>
      <c r="E277"/>
    </row>
    <row r="278" spans="1:5" s="31" customFormat="1" x14ac:dyDescent="0.25">
      <c r="A278" s="167"/>
      <c r="C278"/>
      <c r="D278"/>
      <c r="E278"/>
    </row>
    <row r="279" spans="1:5" s="31" customFormat="1" x14ac:dyDescent="0.25">
      <c r="A279" s="167"/>
      <c r="C279"/>
      <c r="D279"/>
      <c r="E279"/>
    </row>
    <row r="280" spans="1:5" s="31" customFormat="1" x14ac:dyDescent="0.25">
      <c r="A280" s="167"/>
      <c r="C280"/>
      <c r="D280"/>
      <c r="E280"/>
    </row>
    <row r="281" spans="1:5" s="31" customFormat="1" x14ac:dyDescent="0.25">
      <c r="A281" s="167"/>
      <c r="C281"/>
      <c r="D281"/>
      <c r="E281"/>
    </row>
    <row r="282" spans="1:5" s="31" customFormat="1" x14ac:dyDescent="0.25">
      <c r="A282" s="167"/>
      <c r="C282"/>
      <c r="D282"/>
      <c r="E282"/>
    </row>
    <row r="283" spans="1:5" s="31" customFormat="1" x14ac:dyDescent="0.25">
      <c r="A283" s="167"/>
      <c r="C283"/>
      <c r="D283"/>
      <c r="E283"/>
    </row>
    <row r="284" spans="1:5" s="31" customFormat="1" x14ac:dyDescent="0.25">
      <c r="A284" s="167"/>
      <c r="C284"/>
      <c r="D284"/>
      <c r="E284"/>
    </row>
    <row r="285" spans="1:5" s="31" customFormat="1" x14ac:dyDescent="0.25">
      <c r="A285" s="167"/>
      <c r="C285"/>
      <c r="D285"/>
      <c r="E285"/>
    </row>
    <row r="286" spans="1:5" s="31" customFormat="1" x14ac:dyDescent="0.25">
      <c r="A286" s="167"/>
      <c r="C286"/>
      <c r="D286"/>
      <c r="E286"/>
    </row>
    <row r="287" spans="1:5" s="31" customFormat="1" x14ac:dyDescent="0.25">
      <c r="A287" s="167"/>
      <c r="C287"/>
      <c r="D287"/>
      <c r="E287"/>
    </row>
    <row r="288" spans="1:5" s="31" customFormat="1" x14ac:dyDescent="0.25">
      <c r="A288" s="167"/>
      <c r="C288"/>
      <c r="D288"/>
      <c r="E288"/>
    </row>
    <row r="289" spans="1:5" s="31" customFormat="1" x14ac:dyDescent="0.25">
      <c r="A289" s="167"/>
      <c r="C289"/>
      <c r="D289"/>
      <c r="E289"/>
    </row>
    <row r="290" spans="1:5" s="31" customFormat="1" x14ac:dyDescent="0.25">
      <c r="A290" s="167"/>
      <c r="C290"/>
      <c r="D290"/>
      <c r="E290"/>
    </row>
    <row r="291" spans="1:5" s="31" customFormat="1" x14ac:dyDescent="0.25">
      <c r="A291" s="167"/>
      <c r="C291"/>
      <c r="D291"/>
      <c r="E291"/>
    </row>
    <row r="292" spans="1:5" s="31" customFormat="1" x14ac:dyDescent="0.25">
      <c r="A292" s="167"/>
      <c r="C292"/>
      <c r="D292"/>
      <c r="E292"/>
    </row>
    <row r="293" spans="1:5" s="31" customFormat="1" x14ac:dyDescent="0.25">
      <c r="A293" s="167"/>
      <c r="C293"/>
      <c r="D293"/>
      <c r="E293"/>
    </row>
    <row r="294" spans="1:5" s="31" customFormat="1" x14ac:dyDescent="0.25">
      <c r="A294" s="167"/>
      <c r="C294"/>
      <c r="D294"/>
      <c r="E294"/>
    </row>
    <row r="295" spans="1:5" s="31" customFormat="1" x14ac:dyDescent="0.25">
      <c r="A295" s="167"/>
      <c r="C295"/>
      <c r="D295"/>
      <c r="E295"/>
    </row>
    <row r="296" spans="1:5" s="31" customFormat="1" x14ac:dyDescent="0.25">
      <c r="A296" s="167"/>
      <c r="C296"/>
      <c r="D296"/>
      <c r="E296"/>
    </row>
    <row r="297" spans="1:5" s="31" customFormat="1" x14ac:dyDescent="0.25">
      <c r="A297" s="167"/>
      <c r="C297"/>
      <c r="D297"/>
      <c r="E297"/>
    </row>
    <row r="298" spans="1:5" s="31" customFormat="1" x14ac:dyDescent="0.25">
      <c r="A298" s="167"/>
      <c r="C298"/>
      <c r="D298"/>
      <c r="E298"/>
    </row>
    <row r="299" spans="1:5" s="31" customFormat="1" x14ac:dyDescent="0.25">
      <c r="A299" s="167"/>
      <c r="C299"/>
      <c r="D299"/>
      <c r="E299"/>
    </row>
    <row r="300" spans="1:5" s="31" customFormat="1" x14ac:dyDescent="0.25">
      <c r="A300" s="167"/>
      <c r="C300"/>
      <c r="D300"/>
      <c r="E300"/>
    </row>
    <row r="301" spans="1:5" s="31" customFormat="1" x14ac:dyDescent="0.25">
      <c r="A301" s="167"/>
      <c r="C301"/>
      <c r="D301"/>
      <c r="E301"/>
    </row>
    <row r="302" spans="1:5" s="31" customFormat="1" x14ac:dyDescent="0.25">
      <c r="A302" s="167"/>
      <c r="C302"/>
      <c r="D302"/>
      <c r="E302"/>
    </row>
    <row r="303" spans="1:5" s="31" customFormat="1" x14ac:dyDescent="0.25">
      <c r="A303" s="167"/>
      <c r="C303"/>
      <c r="D303"/>
      <c r="E303"/>
    </row>
    <row r="304" spans="1:5" s="31" customFormat="1" x14ac:dyDescent="0.25">
      <c r="A304" s="167"/>
      <c r="C304"/>
      <c r="D304"/>
      <c r="E304"/>
    </row>
    <row r="305" spans="1:5" s="31" customFormat="1" x14ac:dyDescent="0.25">
      <c r="A305" s="167"/>
      <c r="C305"/>
      <c r="D305"/>
      <c r="E305"/>
    </row>
    <row r="306" spans="1:5" s="31" customFormat="1" x14ac:dyDescent="0.25">
      <c r="A306" s="167"/>
      <c r="C306"/>
      <c r="D306"/>
      <c r="E306"/>
    </row>
    <row r="307" spans="1:5" s="31" customFormat="1" x14ac:dyDescent="0.25">
      <c r="A307" s="167"/>
      <c r="C307"/>
      <c r="D307"/>
      <c r="E307"/>
    </row>
    <row r="308" spans="1:5" s="31" customFormat="1" x14ac:dyDescent="0.25">
      <c r="A308" s="167"/>
      <c r="C308"/>
      <c r="D308"/>
      <c r="E308"/>
    </row>
    <row r="309" spans="1:5" s="31" customFormat="1" x14ac:dyDescent="0.25">
      <c r="A309" s="167"/>
      <c r="C309"/>
      <c r="D309"/>
      <c r="E309"/>
    </row>
    <row r="310" spans="1:5" s="31" customFormat="1" x14ac:dyDescent="0.25">
      <c r="A310" s="167"/>
      <c r="C310"/>
      <c r="D310"/>
      <c r="E310"/>
    </row>
    <row r="311" spans="1:5" s="31" customFormat="1" x14ac:dyDescent="0.25">
      <c r="A311" s="167"/>
      <c r="C311"/>
      <c r="D311"/>
      <c r="E311"/>
    </row>
    <row r="312" spans="1:5" s="31" customFormat="1" x14ac:dyDescent="0.25">
      <c r="A312" s="167"/>
      <c r="C312"/>
      <c r="D312"/>
      <c r="E312"/>
    </row>
    <row r="313" spans="1:5" s="31" customFormat="1" x14ac:dyDescent="0.25">
      <c r="A313" s="167"/>
      <c r="C313"/>
      <c r="D313"/>
      <c r="E313"/>
    </row>
    <row r="314" spans="1:5" s="31" customFormat="1" x14ac:dyDescent="0.25">
      <c r="A314" s="167"/>
      <c r="C314"/>
      <c r="D314"/>
      <c r="E314"/>
    </row>
    <row r="315" spans="1:5" s="31" customFormat="1" x14ac:dyDescent="0.25">
      <c r="A315" s="167"/>
      <c r="C315"/>
      <c r="D315"/>
      <c r="E315"/>
    </row>
    <row r="316" spans="1:5" s="31" customFormat="1" x14ac:dyDescent="0.25">
      <c r="A316" s="167"/>
      <c r="C316"/>
      <c r="D316"/>
      <c r="E316"/>
    </row>
    <row r="317" spans="1:5" s="31" customFormat="1" x14ac:dyDescent="0.25">
      <c r="A317" s="167"/>
      <c r="C317"/>
      <c r="D317"/>
      <c r="E317"/>
    </row>
    <row r="318" spans="1:5" s="31" customFormat="1" x14ac:dyDescent="0.25">
      <c r="A318" s="167"/>
      <c r="C318"/>
      <c r="D318"/>
      <c r="E318"/>
    </row>
    <row r="319" spans="1:5" s="31" customFormat="1" x14ac:dyDescent="0.25">
      <c r="A319" s="167"/>
      <c r="C319"/>
      <c r="D319"/>
      <c r="E319"/>
    </row>
    <row r="320" spans="1:5" s="31" customFormat="1" x14ac:dyDescent="0.25">
      <c r="A320" s="167"/>
      <c r="C320"/>
      <c r="D320"/>
      <c r="E320"/>
    </row>
    <row r="321" spans="1:5" s="31" customFormat="1" x14ac:dyDescent="0.25">
      <c r="A321" s="167"/>
      <c r="C321"/>
      <c r="D321"/>
      <c r="E321"/>
    </row>
    <row r="322" spans="1:5" s="31" customFormat="1" x14ac:dyDescent="0.25">
      <c r="A322" s="167"/>
      <c r="C322"/>
      <c r="D322"/>
      <c r="E322"/>
    </row>
    <row r="323" spans="1:5" s="31" customFormat="1" x14ac:dyDescent="0.25">
      <c r="A323" s="167"/>
      <c r="C323"/>
      <c r="D323"/>
      <c r="E323"/>
    </row>
    <row r="324" spans="1:5" s="31" customFormat="1" x14ac:dyDescent="0.25">
      <c r="A324" s="167"/>
      <c r="C324"/>
      <c r="D324"/>
      <c r="E324"/>
    </row>
    <row r="325" spans="1:5" s="31" customFormat="1" x14ac:dyDescent="0.25">
      <c r="A325" s="167"/>
      <c r="C325"/>
      <c r="D325"/>
      <c r="E325"/>
    </row>
    <row r="326" spans="1:5" s="31" customFormat="1" x14ac:dyDescent="0.25">
      <c r="A326" s="167"/>
      <c r="C326"/>
      <c r="D326"/>
      <c r="E326"/>
    </row>
    <row r="327" spans="1:5" s="31" customFormat="1" x14ac:dyDescent="0.25">
      <c r="A327" s="167"/>
      <c r="C327"/>
      <c r="D327"/>
      <c r="E327"/>
    </row>
    <row r="328" spans="1:5" s="31" customFormat="1" x14ac:dyDescent="0.25">
      <c r="A328" s="167"/>
      <c r="C328"/>
      <c r="D328"/>
      <c r="E328"/>
    </row>
    <row r="329" spans="1:5" s="31" customFormat="1" x14ac:dyDescent="0.25">
      <c r="A329" s="167"/>
      <c r="C329"/>
      <c r="D329"/>
      <c r="E329"/>
    </row>
    <row r="330" spans="1:5" s="31" customFormat="1" x14ac:dyDescent="0.25">
      <c r="A330" s="167"/>
      <c r="C330"/>
      <c r="D330"/>
      <c r="E330"/>
    </row>
    <row r="331" spans="1:5" s="31" customFormat="1" x14ac:dyDescent="0.25">
      <c r="A331" s="167"/>
      <c r="C331"/>
      <c r="D331"/>
      <c r="E331"/>
    </row>
    <row r="332" spans="1:5" s="31" customFormat="1" x14ac:dyDescent="0.25">
      <c r="A332" s="167"/>
      <c r="C332"/>
      <c r="D332"/>
      <c r="E332"/>
    </row>
    <row r="333" spans="1:5" s="31" customFormat="1" x14ac:dyDescent="0.25">
      <c r="A333" s="167"/>
      <c r="C333"/>
      <c r="D333"/>
      <c r="E333"/>
    </row>
    <row r="334" spans="1:5" s="31" customFormat="1" x14ac:dyDescent="0.25">
      <c r="A334" s="167"/>
      <c r="C334"/>
      <c r="D334"/>
      <c r="E334"/>
    </row>
    <row r="335" spans="1:5" s="31" customFormat="1" x14ac:dyDescent="0.25">
      <c r="A335" s="167"/>
      <c r="C335"/>
      <c r="D335"/>
      <c r="E335"/>
    </row>
    <row r="336" spans="1:5" s="31" customFormat="1" x14ac:dyDescent="0.25">
      <c r="A336" s="167"/>
      <c r="C336"/>
      <c r="D336"/>
      <c r="E336"/>
    </row>
    <row r="337" spans="1:5" s="31" customFormat="1" x14ac:dyDescent="0.25">
      <c r="A337" s="167"/>
      <c r="C337"/>
      <c r="D337"/>
      <c r="E337"/>
    </row>
    <row r="338" spans="1:5" s="31" customFormat="1" x14ac:dyDescent="0.25">
      <c r="A338" s="167"/>
      <c r="C338"/>
      <c r="D338"/>
      <c r="E338"/>
    </row>
    <row r="339" spans="1:5" s="31" customFormat="1" x14ac:dyDescent="0.25">
      <c r="A339" s="167"/>
      <c r="C339"/>
      <c r="D339"/>
      <c r="E339"/>
    </row>
    <row r="340" spans="1:5" s="31" customFormat="1" x14ac:dyDescent="0.25">
      <c r="A340" s="167"/>
      <c r="C340"/>
      <c r="D340"/>
      <c r="E340"/>
    </row>
    <row r="341" spans="1:5" s="31" customFormat="1" x14ac:dyDescent="0.25">
      <c r="A341" s="167"/>
      <c r="C341"/>
      <c r="D341"/>
      <c r="E341"/>
    </row>
    <row r="342" spans="1:5" s="31" customFormat="1" x14ac:dyDescent="0.25">
      <c r="A342" s="167"/>
      <c r="C342"/>
      <c r="D342"/>
      <c r="E342"/>
    </row>
    <row r="343" spans="1:5" s="31" customFormat="1" x14ac:dyDescent="0.25">
      <c r="A343" s="167"/>
      <c r="C343"/>
      <c r="D343"/>
      <c r="E343"/>
    </row>
    <row r="344" spans="1:5" s="31" customFormat="1" x14ac:dyDescent="0.25">
      <c r="A344" s="167"/>
      <c r="C344"/>
      <c r="D344"/>
      <c r="E344"/>
    </row>
    <row r="345" spans="1:5" s="31" customFormat="1" x14ac:dyDescent="0.25">
      <c r="A345" s="167"/>
      <c r="C345"/>
      <c r="D345"/>
      <c r="E345"/>
    </row>
    <row r="346" spans="1:5" s="31" customFormat="1" x14ac:dyDescent="0.25">
      <c r="A346" s="167"/>
      <c r="C346"/>
      <c r="D346"/>
      <c r="E346"/>
    </row>
    <row r="347" spans="1:5" s="31" customFormat="1" x14ac:dyDescent="0.25">
      <c r="A347" s="167"/>
      <c r="C347"/>
      <c r="D347"/>
      <c r="E347"/>
    </row>
    <row r="348" spans="1:5" s="31" customFormat="1" x14ac:dyDescent="0.25">
      <c r="A348" s="167"/>
      <c r="C348"/>
      <c r="D348"/>
      <c r="E348"/>
    </row>
    <row r="349" spans="1:5" s="31" customFormat="1" x14ac:dyDescent="0.25">
      <c r="A349" s="167"/>
      <c r="C349"/>
      <c r="D349"/>
      <c r="E349"/>
    </row>
    <row r="350" spans="1:5" s="31" customFormat="1" x14ac:dyDescent="0.25">
      <c r="A350" s="167"/>
      <c r="C350"/>
      <c r="D350"/>
      <c r="E350"/>
    </row>
    <row r="351" spans="1:5" s="31" customFormat="1" x14ac:dyDescent="0.25">
      <c r="A351" s="167"/>
      <c r="C351"/>
      <c r="D351"/>
      <c r="E351"/>
    </row>
    <row r="352" spans="1:5" s="31" customFormat="1" x14ac:dyDescent="0.25">
      <c r="A352" s="167"/>
      <c r="C352"/>
      <c r="D352"/>
      <c r="E352"/>
    </row>
    <row r="353" spans="1:5" s="31" customFormat="1" x14ac:dyDescent="0.25">
      <c r="A353" s="167"/>
      <c r="C353"/>
      <c r="D353"/>
      <c r="E353"/>
    </row>
    <row r="354" spans="1:5" s="31" customFormat="1" x14ac:dyDescent="0.25">
      <c r="A354" s="167"/>
      <c r="C354"/>
      <c r="D354"/>
      <c r="E354"/>
    </row>
    <row r="355" spans="1:5" s="31" customFormat="1" x14ac:dyDescent="0.25">
      <c r="A355" s="167"/>
      <c r="C355"/>
      <c r="D355"/>
      <c r="E355"/>
    </row>
    <row r="356" spans="1:5" s="31" customFormat="1" x14ac:dyDescent="0.25">
      <c r="A356" s="167"/>
      <c r="C356"/>
      <c r="D356"/>
      <c r="E356"/>
    </row>
    <row r="357" spans="1:5" s="31" customFormat="1" x14ac:dyDescent="0.25">
      <c r="A357" s="167"/>
      <c r="C357"/>
      <c r="D357"/>
      <c r="E357"/>
    </row>
    <row r="358" spans="1:5" s="31" customFormat="1" x14ac:dyDescent="0.25">
      <c r="A358" s="167"/>
      <c r="C358"/>
      <c r="D358"/>
      <c r="E358"/>
    </row>
    <row r="359" spans="1:5" s="31" customFormat="1" x14ac:dyDescent="0.25">
      <c r="A359" s="167"/>
      <c r="C359"/>
      <c r="D359"/>
      <c r="E359"/>
    </row>
    <row r="360" spans="1:5" s="31" customFormat="1" x14ac:dyDescent="0.25">
      <c r="A360" s="167"/>
      <c r="C360"/>
      <c r="D360"/>
      <c r="E360"/>
    </row>
    <row r="361" spans="1:5" s="31" customFormat="1" x14ac:dyDescent="0.25">
      <c r="A361" s="167"/>
      <c r="C361"/>
      <c r="D361"/>
      <c r="E361"/>
    </row>
    <row r="362" spans="1:5" s="31" customFormat="1" x14ac:dyDescent="0.25">
      <c r="A362" s="167"/>
      <c r="C362"/>
      <c r="D362"/>
      <c r="E362"/>
    </row>
    <row r="363" spans="1:5" s="31" customFormat="1" x14ac:dyDescent="0.25">
      <c r="A363" s="167"/>
      <c r="C363"/>
      <c r="D363"/>
      <c r="E363"/>
    </row>
    <row r="364" spans="1:5" s="31" customFormat="1" x14ac:dyDescent="0.25">
      <c r="A364" s="167"/>
      <c r="C364"/>
      <c r="D364"/>
      <c r="E364"/>
    </row>
    <row r="365" spans="1:5" s="31" customFormat="1" x14ac:dyDescent="0.25">
      <c r="A365" s="167"/>
      <c r="C365"/>
      <c r="D365"/>
      <c r="E365"/>
    </row>
    <row r="366" spans="1:5" s="31" customFormat="1" x14ac:dyDescent="0.25">
      <c r="A366" s="167"/>
      <c r="C366"/>
      <c r="D366"/>
      <c r="E366"/>
    </row>
    <row r="367" spans="1:5" s="31" customFormat="1" x14ac:dyDescent="0.25">
      <c r="A367" s="167"/>
      <c r="C367"/>
      <c r="D367"/>
      <c r="E367"/>
    </row>
    <row r="368" spans="1:5" s="31" customFormat="1" x14ac:dyDescent="0.25">
      <c r="A368" s="167"/>
      <c r="C368"/>
      <c r="D368"/>
      <c r="E368"/>
    </row>
    <row r="369" spans="1:5" s="31" customFormat="1" x14ac:dyDescent="0.25">
      <c r="A369" s="167"/>
      <c r="C369"/>
      <c r="D369"/>
      <c r="E369"/>
    </row>
    <row r="370" spans="1:5" s="31" customFormat="1" x14ac:dyDescent="0.25">
      <c r="A370" s="167"/>
      <c r="C370"/>
      <c r="D370"/>
      <c r="E370"/>
    </row>
    <row r="371" spans="1:5" s="31" customFormat="1" x14ac:dyDescent="0.25">
      <c r="A371" s="167"/>
      <c r="C371"/>
      <c r="D371"/>
      <c r="E371"/>
    </row>
    <row r="372" spans="1:5" s="31" customFormat="1" x14ac:dyDescent="0.25">
      <c r="A372" s="167"/>
      <c r="C372"/>
      <c r="D372"/>
      <c r="E372"/>
    </row>
    <row r="373" spans="1:5" s="31" customFormat="1" x14ac:dyDescent="0.25">
      <c r="A373" s="167"/>
      <c r="C373"/>
      <c r="D373"/>
      <c r="E373"/>
    </row>
    <row r="374" spans="1:5" s="31" customFormat="1" x14ac:dyDescent="0.25">
      <c r="A374" s="167"/>
      <c r="C374"/>
      <c r="D374"/>
      <c r="E374"/>
    </row>
    <row r="375" spans="1:5" s="31" customFormat="1" x14ac:dyDescent="0.25">
      <c r="A375" s="167"/>
      <c r="C375"/>
      <c r="D375"/>
      <c r="E375"/>
    </row>
    <row r="376" spans="1:5" s="31" customFormat="1" x14ac:dyDescent="0.25">
      <c r="A376" s="167"/>
      <c r="C376"/>
      <c r="D376"/>
      <c r="E376"/>
    </row>
    <row r="377" spans="1:5" s="31" customFormat="1" x14ac:dyDescent="0.25">
      <c r="A377" s="167"/>
      <c r="C377"/>
      <c r="D377"/>
      <c r="E377"/>
    </row>
    <row r="378" spans="1:5" s="31" customFormat="1" x14ac:dyDescent="0.25">
      <c r="A378" s="167"/>
      <c r="C378"/>
      <c r="D378"/>
      <c r="E378"/>
    </row>
    <row r="379" spans="1:5" s="31" customFormat="1" x14ac:dyDescent="0.25">
      <c r="A379" s="167"/>
      <c r="C379"/>
      <c r="D379"/>
      <c r="E379"/>
    </row>
    <row r="380" spans="1:5" s="31" customFormat="1" x14ac:dyDescent="0.25">
      <c r="A380" s="167"/>
      <c r="C380"/>
      <c r="D380"/>
      <c r="E380"/>
    </row>
    <row r="381" spans="1:5" s="31" customFormat="1" x14ac:dyDescent="0.25">
      <c r="A381" s="167"/>
      <c r="C381"/>
      <c r="D381"/>
      <c r="E381"/>
    </row>
    <row r="382" spans="1:5" s="31" customFormat="1" x14ac:dyDescent="0.25">
      <c r="A382" s="167"/>
      <c r="C382"/>
      <c r="D382"/>
      <c r="E382"/>
    </row>
    <row r="383" spans="1:5" s="31" customFormat="1" x14ac:dyDescent="0.25">
      <c r="A383" s="167"/>
      <c r="C383"/>
      <c r="D383"/>
      <c r="E383"/>
    </row>
    <row r="384" spans="1:5" s="31" customFormat="1" x14ac:dyDescent="0.25">
      <c r="A384" s="167"/>
      <c r="C384"/>
      <c r="D384"/>
      <c r="E384"/>
    </row>
    <row r="385" spans="1:5" s="31" customFormat="1" x14ac:dyDescent="0.25">
      <c r="A385" s="167"/>
      <c r="C385"/>
      <c r="D385"/>
      <c r="E385"/>
    </row>
    <row r="386" spans="1:5" s="31" customFormat="1" x14ac:dyDescent="0.25">
      <c r="A386" s="167"/>
      <c r="C386"/>
      <c r="D386"/>
      <c r="E386"/>
    </row>
    <row r="387" spans="1:5" s="31" customFormat="1" x14ac:dyDescent="0.25">
      <c r="A387" s="167"/>
      <c r="C387"/>
      <c r="D387"/>
      <c r="E387"/>
    </row>
    <row r="388" spans="1:5" s="31" customFormat="1" x14ac:dyDescent="0.25">
      <c r="A388" s="167"/>
      <c r="C388"/>
      <c r="D388"/>
      <c r="E388"/>
    </row>
    <row r="389" spans="1:5" s="31" customFormat="1" x14ac:dyDescent="0.25">
      <c r="A389" s="167"/>
      <c r="C389"/>
      <c r="D389"/>
      <c r="E389"/>
    </row>
    <row r="390" spans="1:5" s="31" customFormat="1" x14ac:dyDescent="0.25">
      <c r="A390" s="167"/>
      <c r="C390"/>
      <c r="D390"/>
      <c r="E390"/>
    </row>
    <row r="391" spans="1:5" s="31" customFormat="1" x14ac:dyDescent="0.25">
      <c r="A391" s="167"/>
      <c r="C391"/>
      <c r="D391"/>
      <c r="E391"/>
    </row>
    <row r="392" spans="1:5" s="31" customFormat="1" x14ac:dyDescent="0.25">
      <c r="A392" s="167"/>
      <c r="C392"/>
      <c r="D392"/>
      <c r="E392"/>
    </row>
    <row r="393" spans="1:5" s="31" customFormat="1" x14ac:dyDescent="0.25">
      <c r="A393" s="167"/>
      <c r="C393"/>
      <c r="D393"/>
      <c r="E393"/>
    </row>
    <row r="394" spans="1:5" s="31" customFormat="1" x14ac:dyDescent="0.25">
      <c r="A394" s="167"/>
      <c r="C394"/>
      <c r="D394"/>
      <c r="E394"/>
    </row>
    <row r="395" spans="1:5" s="31" customFormat="1" x14ac:dyDescent="0.25">
      <c r="A395" s="167"/>
      <c r="C395"/>
      <c r="D395"/>
      <c r="E395"/>
    </row>
    <row r="396" spans="1:5" s="31" customFormat="1" x14ac:dyDescent="0.25">
      <c r="A396" s="167"/>
      <c r="C396"/>
      <c r="D396"/>
      <c r="E396"/>
    </row>
    <row r="397" spans="1:5" s="31" customFormat="1" x14ac:dyDescent="0.25">
      <c r="A397" s="167"/>
      <c r="C397"/>
      <c r="D397"/>
      <c r="E397"/>
    </row>
    <row r="398" spans="1:5" s="31" customFormat="1" x14ac:dyDescent="0.25">
      <c r="A398" s="167"/>
      <c r="C398"/>
      <c r="D398"/>
      <c r="E398"/>
    </row>
    <row r="399" spans="1:5" s="31" customFormat="1" x14ac:dyDescent="0.25">
      <c r="A399" s="167"/>
      <c r="C399"/>
      <c r="D399"/>
      <c r="E399"/>
    </row>
    <row r="400" spans="1:5" s="31" customFormat="1" x14ac:dyDescent="0.25">
      <c r="A400" s="167"/>
      <c r="C400"/>
      <c r="D400"/>
      <c r="E400"/>
    </row>
    <row r="401" spans="1:5" s="31" customFormat="1" x14ac:dyDescent="0.25">
      <c r="A401" s="167"/>
      <c r="C401"/>
      <c r="D401"/>
      <c r="E401"/>
    </row>
    <row r="402" spans="1:5" s="31" customFormat="1" x14ac:dyDescent="0.25">
      <c r="A402" s="167"/>
      <c r="C402"/>
      <c r="D402"/>
      <c r="E402"/>
    </row>
    <row r="403" spans="1:5" s="31" customFormat="1" x14ac:dyDescent="0.25">
      <c r="A403" s="167"/>
      <c r="C403"/>
      <c r="D403"/>
      <c r="E403"/>
    </row>
    <row r="404" spans="1:5" s="31" customFormat="1" x14ac:dyDescent="0.25">
      <c r="A404" s="167"/>
      <c r="C404"/>
      <c r="D404"/>
      <c r="E404"/>
    </row>
    <row r="405" spans="1:5" s="31" customFormat="1" x14ac:dyDescent="0.25">
      <c r="A405" s="167"/>
      <c r="C405"/>
      <c r="D405"/>
      <c r="E405"/>
    </row>
    <row r="406" spans="1:5" s="31" customFormat="1" x14ac:dyDescent="0.25">
      <c r="A406" s="167"/>
      <c r="C406"/>
      <c r="D406"/>
      <c r="E406"/>
    </row>
    <row r="407" spans="1:5" s="31" customFormat="1" x14ac:dyDescent="0.25">
      <c r="A407" s="167"/>
      <c r="C407"/>
      <c r="D407"/>
      <c r="E407"/>
    </row>
    <row r="408" spans="1:5" s="31" customFormat="1" x14ac:dyDescent="0.25">
      <c r="A408" s="167"/>
      <c r="C408"/>
      <c r="D408"/>
      <c r="E408"/>
    </row>
    <row r="409" spans="1:5" s="31" customFormat="1" x14ac:dyDescent="0.25">
      <c r="A409" s="167"/>
      <c r="C409"/>
      <c r="D409"/>
      <c r="E409"/>
    </row>
    <row r="410" spans="1:5" s="31" customFormat="1" x14ac:dyDescent="0.25">
      <c r="A410" s="167"/>
      <c r="C410"/>
      <c r="D410"/>
      <c r="E410"/>
    </row>
    <row r="411" spans="1:5" s="31" customFormat="1" x14ac:dyDescent="0.25">
      <c r="A411" s="167"/>
      <c r="C411"/>
      <c r="D411"/>
      <c r="E411"/>
    </row>
    <row r="412" spans="1:5" s="31" customFormat="1" x14ac:dyDescent="0.25">
      <c r="A412" s="167"/>
      <c r="C412"/>
      <c r="D412"/>
      <c r="E412"/>
    </row>
    <row r="413" spans="1:5" s="31" customFormat="1" x14ac:dyDescent="0.25">
      <c r="A413" s="167"/>
      <c r="C413"/>
      <c r="D413"/>
      <c r="E413"/>
    </row>
    <row r="414" spans="1:5" s="31" customFormat="1" x14ac:dyDescent="0.25">
      <c r="A414" s="167"/>
      <c r="C414"/>
      <c r="D414"/>
      <c r="E414"/>
    </row>
    <row r="415" spans="1:5" s="31" customFormat="1" x14ac:dyDescent="0.25">
      <c r="A415" s="167"/>
      <c r="C415"/>
      <c r="D415"/>
      <c r="E415"/>
    </row>
    <row r="416" spans="1:5" s="31" customFormat="1" x14ac:dyDescent="0.25">
      <c r="A416" s="167"/>
      <c r="C416"/>
      <c r="D416"/>
      <c r="E416"/>
    </row>
    <row r="417" spans="1:5" s="31" customFormat="1" x14ac:dyDescent="0.25">
      <c r="A417" s="167"/>
      <c r="C417"/>
      <c r="D417"/>
      <c r="E417"/>
    </row>
    <row r="418" spans="1:5" s="31" customFormat="1" x14ac:dyDescent="0.25">
      <c r="A418" s="167"/>
      <c r="C418"/>
      <c r="D418"/>
      <c r="E418"/>
    </row>
    <row r="419" spans="1:5" s="31" customFormat="1" x14ac:dyDescent="0.25">
      <c r="A419" s="167"/>
      <c r="C419"/>
      <c r="D419"/>
      <c r="E419"/>
    </row>
    <row r="420" spans="1:5" s="31" customFormat="1" x14ac:dyDescent="0.25">
      <c r="A420" s="167"/>
      <c r="C420"/>
      <c r="D420"/>
      <c r="E420"/>
    </row>
    <row r="421" spans="1:5" s="31" customFormat="1" x14ac:dyDescent="0.25">
      <c r="A421" s="167"/>
      <c r="C421"/>
      <c r="D421"/>
      <c r="E421"/>
    </row>
    <row r="422" spans="1:5" s="31" customFormat="1" x14ac:dyDescent="0.25">
      <c r="A422" s="167"/>
      <c r="C422"/>
      <c r="D422"/>
      <c r="E422"/>
    </row>
    <row r="423" spans="1:5" s="31" customFormat="1" x14ac:dyDescent="0.25">
      <c r="A423" s="167"/>
      <c r="C423"/>
      <c r="D423"/>
      <c r="E423"/>
    </row>
    <row r="424" spans="1:5" s="31" customFormat="1" x14ac:dyDescent="0.25">
      <c r="A424" s="167"/>
      <c r="C424"/>
      <c r="D424"/>
      <c r="E424"/>
    </row>
    <row r="425" spans="1:5" s="31" customFormat="1" x14ac:dyDescent="0.25">
      <c r="A425" s="167"/>
      <c r="C425"/>
      <c r="D425"/>
      <c r="E425"/>
    </row>
    <row r="426" spans="1:5" s="31" customFormat="1" x14ac:dyDescent="0.25">
      <c r="A426" s="167"/>
      <c r="C426"/>
      <c r="D426"/>
      <c r="E426"/>
    </row>
    <row r="427" spans="1:5" s="31" customFormat="1" x14ac:dyDescent="0.25">
      <c r="A427" s="167"/>
      <c r="C427"/>
      <c r="D427"/>
      <c r="E427"/>
    </row>
    <row r="428" spans="1:5" s="31" customFormat="1" x14ac:dyDescent="0.25">
      <c r="A428" s="167"/>
      <c r="C428"/>
      <c r="D428"/>
      <c r="E428"/>
    </row>
    <row r="429" spans="1:5" s="31" customFormat="1" x14ac:dyDescent="0.25">
      <c r="A429" s="167"/>
      <c r="C429"/>
      <c r="D429"/>
      <c r="E429"/>
    </row>
    <row r="430" spans="1:5" s="31" customFormat="1" x14ac:dyDescent="0.25">
      <c r="A430" s="167"/>
      <c r="C430"/>
      <c r="D430"/>
      <c r="E430"/>
    </row>
    <row r="431" spans="1:5" s="31" customFormat="1" x14ac:dyDescent="0.25">
      <c r="A431" s="167"/>
      <c r="C431"/>
      <c r="D431"/>
      <c r="E431"/>
    </row>
    <row r="432" spans="1:5" s="31" customFormat="1" x14ac:dyDescent="0.25">
      <c r="A432" s="167"/>
      <c r="C432"/>
      <c r="D432"/>
      <c r="E432"/>
    </row>
    <row r="433" spans="1:5" s="31" customFormat="1" x14ac:dyDescent="0.25">
      <c r="A433" s="167"/>
      <c r="C433"/>
      <c r="D433"/>
      <c r="E433"/>
    </row>
    <row r="434" spans="1:5" s="31" customFormat="1" x14ac:dyDescent="0.25">
      <c r="A434" s="167"/>
      <c r="C434"/>
      <c r="D434"/>
      <c r="E434"/>
    </row>
    <row r="435" spans="1:5" s="31" customFormat="1" x14ac:dyDescent="0.25">
      <c r="A435" s="167"/>
      <c r="C435"/>
      <c r="D435"/>
      <c r="E435"/>
    </row>
    <row r="436" spans="1:5" s="31" customFormat="1" x14ac:dyDescent="0.25">
      <c r="A436" s="167"/>
      <c r="C436"/>
      <c r="D436"/>
      <c r="E436"/>
    </row>
    <row r="437" spans="1:5" s="31" customFormat="1" x14ac:dyDescent="0.25">
      <c r="A437" s="167"/>
      <c r="C437"/>
      <c r="D437"/>
      <c r="E437"/>
    </row>
    <row r="438" spans="1:5" s="31" customFormat="1" x14ac:dyDescent="0.25">
      <c r="A438" s="167"/>
      <c r="C438"/>
      <c r="D438"/>
      <c r="E438"/>
    </row>
    <row r="439" spans="1:5" s="31" customFormat="1" x14ac:dyDescent="0.25">
      <c r="A439" s="167"/>
      <c r="C439"/>
      <c r="D439"/>
      <c r="E439"/>
    </row>
    <row r="440" spans="1:5" s="31" customFormat="1" x14ac:dyDescent="0.25">
      <c r="A440" s="167"/>
      <c r="C440"/>
      <c r="D440"/>
      <c r="E440"/>
    </row>
    <row r="441" spans="1:5" s="31" customFormat="1" x14ac:dyDescent="0.25">
      <c r="A441" s="167"/>
      <c r="C441"/>
      <c r="D441"/>
      <c r="E441"/>
    </row>
    <row r="442" spans="1:5" s="31" customFormat="1" x14ac:dyDescent="0.25">
      <c r="A442" s="167"/>
      <c r="C442"/>
      <c r="D442"/>
      <c r="E442"/>
    </row>
    <row r="443" spans="1:5" s="31" customFormat="1" x14ac:dyDescent="0.25">
      <c r="A443" s="167"/>
      <c r="C443"/>
      <c r="D443"/>
      <c r="E443"/>
    </row>
    <row r="444" spans="1:5" s="31" customFormat="1" x14ac:dyDescent="0.25">
      <c r="A444" s="167"/>
      <c r="C444"/>
      <c r="D444"/>
      <c r="E444"/>
    </row>
    <row r="445" spans="1:5" s="31" customFormat="1" x14ac:dyDescent="0.25">
      <c r="A445" s="167"/>
      <c r="C445"/>
      <c r="D445"/>
      <c r="E445"/>
    </row>
    <row r="446" spans="1:5" s="31" customFormat="1" x14ac:dyDescent="0.25">
      <c r="A446" s="167"/>
      <c r="C446"/>
      <c r="D446"/>
      <c r="E446"/>
    </row>
    <row r="447" spans="1:5" s="31" customFormat="1" x14ac:dyDescent="0.25">
      <c r="A447" s="167"/>
      <c r="C447"/>
      <c r="D447"/>
      <c r="E447"/>
    </row>
    <row r="448" spans="1:5" s="31" customFormat="1" x14ac:dyDescent="0.25">
      <c r="A448" s="167"/>
      <c r="C448"/>
      <c r="D448"/>
      <c r="E448"/>
    </row>
    <row r="449" spans="1:5" s="31" customFormat="1" x14ac:dyDescent="0.25">
      <c r="A449" s="167"/>
      <c r="C449"/>
      <c r="D449"/>
      <c r="E449"/>
    </row>
    <row r="450" spans="1:5" s="31" customFormat="1" x14ac:dyDescent="0.25">
      <c r="A450" s="167"/>
      <c r="C450"/>
      <c r="D450"/>
      <c r="E450"/>
    </row>
    <row r="451" spans="1:5" s="31" customFormat="1" x14ac:dyDescent="0.25">
      <c r="A451" s="167"/>
      <c r="C451"/>
      <c r="D451"/>
      <c r="E451"/>
    </row>
    <row r="452" spans="1:5" s="31" customFormat="1" x14ac:dyDescent="0.25">
      <c r="A452" s="167"/>
      <c r="C452"/>
      <c r="D452"/>
      <c r="E452"/>
    </row>
    <row r="453" spans="1:5" s="31" customFormat="1" x14ac:dyDescent="0.25">
      <c r="A453" s="167"/>
      <c r="C453"/>
      <c r="D453"/>
      <c r="E453"/>
    </row>
    <row r="454" spans="1:5" s="31" customFormat="1" x14ac:dyDescent="0.25">
      <c r="A454" s="167"/>
      <c r="C454"/>
      <c r="D454"/>
      <c r="E454"/>
    </row>
    <row r="455" spans="1:5" s="31" customFormat="1" x14ac:dyDescent="0.25">
      <c r="A455" s="167"/>
      <c r="C455"/>
      <c r="D455"/>
      <c r="E455"/>
    </row>
    <row r="456" spans="1:5" s="31" customFormat="1" x14ac:dyDescent="0.25">
      <c r="A456" s="167"/>
      <c r="C456"/>
      <c r="D456"/>
      <c r="E456"/>
    </row>
    <row r="457" spans="1:5" s="31" customFormat="1" x14ac:dyDescent="0.25">
      <c r="A457" s="167"/>
      <c r="C457"/>
      <c r="D457"/>
      <c r="E457"/>
    </row>
    <row r="458" spans="1:5" s="31" customFormat="1" x14ac:dyDescent="0.25">
      <c r="A458" s="167"/>
      <c r="C458"/>
      <c r="D458"/>
      <c r="E458"/>
    </row>
    <row r="459" spans="1:5" s="31" customFormat="1" x14ac:dyDescent="0.25">
      <c r="A459" s="167"/>
      <c r="C459"/>
      <c r="D459"/>
      <c r="E459"/>
    </row>
    <row r="460" spans="1:5" s="31" customFormat="1" x14ac:dyDescent="0.25">
      <c r="A460" s="167"/>
      <c r="C460"/>
      <c r="D460"/>
      <c r="E460"/>
    </row>
    <row r="461" spans="1:5" s="31" customFormat="1" x14ac:dyDescent="0.25">
      <c r="A461" s="167"/>
      <c r="C461"/>
      <c r="D461"/>
      <c r="E461"/>
    </row>
    <row r="462" spans="1:5" s="31" customFormat="1" x14ac:dyDescent="0.25">
      <c r="A462" s="167"/>
      <c r="C462"/>
      <c r="D462"/>
      <c r="E462"/>
    </row>
    <row r="463" spans="1:5" s="31" customFormat="1" x14ac:dyDescent="0.25">
      <c r="A463" s="167"/>
      <c r="C463"/>
      <c r="D463"/>
      <c r="E463"/>
    </row>
    <row r="464" spans="1:5" s="31" customFormat="1" x14ac:dyDescent="0.25">
      <c r="A464" s="167"/>
      <c r="C464"/>
      <c r="D464"/>
      <c r="E464"/>
    </row>
    <row r="465" spans="1:5" s="31" customFormat="1" x14ac:dyDescent="0.25">
      <c r="A465" s="167"/>
      <c r="C465"/>
      <c r="D465"/>
      <c r="E465"/>
    </row>
    <row r="466" spans="1:5" s="31" customFormat="1" x14ac:dyDescent="0.25">
      <c r="A466" s="167"/>
      <c r="C466"/>
      <c r="D466"/>
      <c r="E466"/>
    </row>
    <row r="467" spans="1:5" s="31" customFormat="1" x14ac:dyDescent="0.25">
      <c r="A467" s="167"/>
      <c r="C467"/>
      <c r="D467"/>
      <c r="E467"/>
    </row>
    <row r="468" spans="1:5" s="31" customFormat="1" x14ac:dyDescent="0.25">
      <c r="A468" s="167"/>
      <c r="C468"/>
      <c r="D468"/>
      <c r="E468"/>
    </row>
    <row r="469" spans="1:5" s="31" customFormat="1" x14ac:dyDescent="0.25">
      <c r="A469" s="167"/>
      <c r="C469"/>
      <c r="D469"/>
      <c r="E469"/>
    </row>
    <row r="470" spans="1:5" s="31" customFormat="1" x14ac:dyDescent="0.25">
      <c r="A470" s="167"/>
      <c r="C470"/>
      <c r="D470"/>
      <c r="E470"/>
    </row>
    <row r="471" spans="1:5" s="31" customFormat="1" x14ac:dyDescent="0.25">
      <c r="A471" s="167"/>
      <c r="C471"/>
      <c r="D471"/>
      <c r="E471"/>
    </row>
    <row r="472" spans="1:5" s="31" customFormat="1" x14ac:dyDescent="0.25">
      <c r="A472" s="167"/>
      <c r="C472"/>
      <c r="D472"/>
      <c r="E472"/>
    </row>
    <row r="473" spans="1:5" s="31" customFormat="1" x14ac:dyDescent="0.25">
      <c r="A473" s="167"/>
      <c r="C473"/>
      <c r="D473"/>
      <c r="E473"/>
    </row>
    <row r="474" spans="1:5" s="31" customFormat="1" x14ac:dyDescent="0.25">
      <c r="A474" s="167"/>
      <c r="C474"/>
      <c r="D474"/>
      <c r="E474"/>
    </row>
    <row r="475" spans="1:5" s="31" customFormat="1" x14ac:dyDescent="0.25">
      <c r="A475" s="167"/>
      <c r="C475"/>
      <c r="D475"/>
      <c r="E475"/>
    </row>
    <row r="476" spans="1:5" s="31" customFormat="1" x14ac:dyDescent="0.25">
      <c r="A476" s="167"/>
      <c r="C476"/>
      <c r="D476"/>
      <c r="E476"/>
    </row>
    <row r="477" spans="1:5" s="31" customFormat="1" x14ac:dyDescent="0.25">
      <c r="A477" s="167"/>
      <c r="C477"/>
      <c r="D477"/>
      <c r="E477"/>
    </row>
    <row r="478" spans="1:5" s="31" customFormat="1" x14ac:dyDescent="0.25">
      <c r="A478" s="167"/>
      <c r="C478"/>
      <c r="D478"/>
      <c r="E478"/>
    </row>
    <row r="479" spans="1:5" s="31" customFormat="1" x14ac:dyDescent="0.25">
      <c r="A479" s="167"/>
      <c r="C479"/>
      <c r="D479"/>
      <c r="E479"/>
    </row>
    <row r="480" spans="1:5" s="31" customFormat="1" x14ac:dyDescent="0.25">
      <c r="A480" s="167"/>
      <c r="C480"/>
      <c r="D480"/>
      <c r="E480"/>
    </row>
    <row r="481" spans="1:5" s="31" customFormat="1" x14ac:dyDescent="0.25">
      <c r="A481" s="167"/>
      <c r="C481"/>
      <c r="D481"/>
      <c r="E481"/>
    </row>
    <row r="482" spans="1:5" s="31" customFormat="1" x14ac:dyDescent="0.25">
      <c r="A482" s="167"/>
      <c r="C482"/>
      <c r="D482"/>
      <c r="E482"/>
    </row>
    <row r="483" spans="1:5" s="31" customFormat="1" x14ac:dyDescent="0.25">
      <c r="A483" s="167"/>
      <c r="C483"/>
      <c r="D483"/>
      <c r="E483"/>
    </row>
    <row r="484" spans="1:5" s="31" customFormat="1" x14ac:dyDescent="0.25">
      <c r="A484" s="167"/>
      <c r="C484"/>
      <c r="D484"/>
      <c r="E484"/>
    </row>
    <row r="485" spans="1:5" s="31" customFormat="1" x14ac:dyDescent="0.25">
      <c r="A485" s="167"/>
      <c r="C485"/>
      <c r="D485"/>
      <c r="E485"/>
    </row>
    <row r="486" spans="1:5" s="31" customFormat="1" x14ac:dyDescent="0.25">
      <c r="A486" s="167"/>
      <c r="C486"/>
      <c r="D486"/>
      <c r="E486"/>
    </row>
    <row r="487" spans="1:5" s="31" customFormat="1" x14ac:dyDescent="0.25">
      <c r="A487" s="167"/>
      <c r="C487"/>
      <c r="D487"/>
      <c r="E487"/>
    </row>
    <row r="488" spans="1:5" s="31" customFormat="1" x14ac:dyDescent="0.25">
      <c r="A488" s="167"/>
      <c r="C488"/>
      <c r="D488"/>
      <c r="E488"/>
    </row>
    <row r="489" spans="1:5" s="31" customFormat="1" x14ac:dyDescent="0.25">
      <c r="A489" s="167"/>
      <c r="C489"/>
      <c r="D489"/>
      <c r="E489"/>
    </row>
    <row r="490" spans="1:5" s="31" customFormat="1" x14ac:dyDescent="0.25">
      <c r="A490" s="167"/>
      <c r="C490"/>
      <c r="D490"/>
      <c r="E490"/>
    </row>
    <row r="491" spans="1:5" s="31" customFormat="1" x14ac:dyDescent="0.25">
      <c r="A491" s="167"/>
      <c r="C491"/>
      <c r="D491"/>
      <c r="E491"/>
    </row>
    <row r="492" spans="1:5" s="31" customFormat="1" x14ac:dyDescent="0.25">
      <c r="A492" s="167"/>
      <c r="C492"/>
      <c r="D492"/>
      <c r="E492"/>
    </row>
    <row r="493" spans="1:5" s="31" customFormat="1" x14ac:dyDescent="0.25">
      <c r="A493" s="167"/>
      <c r="C493"/>
      <c r="D493"/>
      <c r="E493"/>
    </row>
    <row r="494" spans="1:5" s="31" customFormat="1" x14ac:dyDescent="0.25">
      <c r="A494" s="167"/>
      <c r="C494"/>
      <c r="D494"/>
      <c r="E494"/>
    </row>
    <row r="495" spans="1:5" s="31" customFormat="1" x14ac:dyDescent="0.25">
      <c r="A495" s="167"/>
      <c r="C495"/>
      <c r="D495"/>
      <c r="E495"/>
    </row>
    <row r="496" spans="1:5" s="31" customFormat="1" x14ac:dyDescent="0.25">
      <c r="A496" s="167"/>
      <c r="C496"/>
      <c r="D496"/>
      <c r="E496"/>
    </row>
    <row r="497" spans="1:5" s="31" customFormat="1" x14ac:dyDescent="0.25">
      <c r="A497" s="167"/>
      <c r="C497"/>
      <c r="D497"/>
      <c r="E497"/>
    </row>
    <row r="498" spans="1:5" s="31" customFormat="1" x14ac:dyDescent="0.25">
      <c r="A498" s="167"/>
      <c r="C498"/>
      <c r="D498"/>
      <c r="E498"/>
    </row>
    <row r="499" spans="1:5" s="31" customFormat="1" x14ac:dyDescent="0.25">
      <c r="A499" s="167"/>
      <c r="C499"/>
      <c r="D499"/>
      <c r="E499"/>
    </row>
    <row r="500" spans="1:5" s="31" customFormat="1" x14ac:dyDescent="0.25">
      <c r="A500" s="167"/>
      <c r="C500"/>
      <c r="D500"/>
      <c r="E500"/>
    </row>
    <row r="501" spans="1:5" s="31" customFormat="1" x14ac:dyDescent="0.25">
      <c r="A501" s="167"/>
      <c r="C501"/>
      <c r="D501"/>
      <c r="E501"/>
    </row>
    <row r="502" spans="1:5" s="31" customFormat="1" x14ac:dyDescent="0.25">
      <c r="A502" s="167"/>
      <c r="C502"/>
      <c r="D502"/>
      <c r="E502"/>
    </row>
    <row r="503" spans="1:5" s="31" customFormat="1" x14ac:dyDescent="0.25">
      <c r="A503" s="167"/>
      <c r="C503"/>
      <c r="D503"/>
      <c r="E503"/>
    </row>
    <row r="504" spans="1:5" s="31" customFormat="1" x14ac:dyDescent="0.25">
      <c r="A504" s="167"/>
      <c r="C504"/>
      <c r="D504"/>
      <c r="E504"/>
    </row>
    <row r="505" spans="1:5" s="31" customFormat="1" x14ac:dyDescent="0.25">
      <c r="A505" s="167"/>
      <c r="C505"/>
      <c r="D505"/>
      <c r="E505"/>
    </row>
    <row r="506" spans="1:5" s="31" customFormat="1" x14ac:dyDescent="0.25">
      <c r="A506" s="167"/>
      <c r="C506"/>
      <c r="D506"/>
      <c r="E506"/>
    </row>
    <row r="507" spans="1:5" s="31" customFormat="1" x14ac:dyDescent="0.25">
      <c r="A507" s="167"/>
      <c r="C507"/>
      <c r="D507"/>
      <c r="E507"/>
    </row>
    <row r="508" spans="1:5" s="31" customFormat="1" x14ac:dyDescent="0.25">
      <c r="A508" s="167"/>
      <c r="C508"/>
      <c r="D508"/>
      <c r="E508"/>
    </row>
    <row r="509" spans="1:5" s="31" customFormat="1" x14ac:dyDescent="0.25">
      <c r="A509" s="167"/>
      <c r="C509"/>
      <c r="D509"/>
      <c r="E509"/>
    </row>
    <row r="510" spans="1:5" s="31" customFormat="1" x14ac:dyDescent="0.25">
      <c r="A510" s="167"/>
      <c r="C510"/>
      <c r="D510"/>
      <c r="E510"/>
    </row>
    <row r="511" spans="1:5" s="31" customFormat="1" x14ac:dyDescent="0.25">
      <c r="A511" s="167"/>
      <c r="C511"/>
      <c r="D511"/>
      <c r="E511"/>
    </row>
    <row r="512" spans="1:5" s="31" customFormat="1" x14ac:dyDescent="0.25">
      <c r="A512" s="167"/>
      <c r="C512"/>
      <c r="D512"/>
      <c r="E512"/>
    </row>
    <row r="513" spans="1:5" s="31" customFormat="1" x14ac:dyDescent="0.25">
      <c r="A513" s="167"/>
      <c r="C513"/>
      <c r="D513"/>
      <c r="E513"/>
    </row>
    <row r="514" spans="1:5" s="31" customFormat="1" x14ac:dyDescent="0.25">
      <c r="A514" s="167"/>
      <c r="C514"/>
      <c r="D514"/>
      <c r="E514"/>
    </row>
    <row r="515" spans="1:5" s="31" customFormat="1" x14ac:dyDescent="0.25">
      <c r="A515" s="167"/>
      <c r="C515"/>
      <c r="D515"/>
      <c r="E515"/>
    </row>
    <row r="516" spans="1:5" s="31" customFormat="1" x14ac:dyDescent="0.25">
      <c r="A516" s="167"/>
      <c r="C516"/>
      <c r="D516"/>
      <c r="E516"/>
    </row>
    <row r="517" spans="1:5" s="31" customFormat="1" x14ac:dyDescent="0.25">
      <c r="A517" s="167"/>
      <c r="C517"/>
      <c r="D517"/>
      <c r="E517"/>
    </row>
    <row r="518" spans="1:5" s="31" customFormat="1" x14ac:dyDescent="0.25">
      <c r="A518" s="167"/>
      <c r="C518"/>
      <c r="D518"/>
      <c r="E518"/>
    </row>
    <row r="519" spans="1:5" s="31" customFormat="1" x14ac:dyDescent="0.25">
      <c r="A519" s="167"/>
      <c r="C519"/>
      <c r="D519"/>
      <c r="E519"/>
    </row>
    <row r="520" spans="1:5" s="31" customFormat="1" x14ac:dyDescent="0.25">
      <c r="A520" s="167"/>
      <c r="C520"/>
      <c r="D520"/>
      <c r="E520"/>
    </row>
    <row r="521" spans="1:5" s="31" customFormat="1" x14ac:dyDescent="0.25">
      <c r="A521" s="167"/>
      <c r="C521"/>
      <c r="D521"/>
      <c r="E521"/>
    </row>
    <row r="522" spans="1:5" s="31" customFormat="1" x14ac:dyDescent="0.25">
      <c r="A522" s="167"/>
      <c r="C522"/>
      <c r="D522"/>
      <c r="E522"/>
    </row>
    <row r="523" spans="1:5" s="31" customFormat="1" x14ac:dyDescent="0.25">
      <c r="A523" s="167"/>
      <c r="C523"/>
      <c r="D523"/>
      <c r="E523"/>
    </row>
    <row r="524" spans="1:5" s="31" customFormat="1" x14ac:dyDescent="0.25">
      <c r="A524" s="167"/>
      <c r="C524"/>
      <c r="D524"/>
      <c r="E524"/>
    </row>
    <row r="525" spans="1:5" s="31" customFormat="1" x14ac:dyDescent="0.25">
      <c r="A525" s="167"/>
      <c r="C525"/>
      <c r="D525"/>
      <c r="E525"/>
    </row>
    <row r="526" spans="1:5" s="31" customFormat="1" x14ac:dyDescent="0.25">
      <c r="A526" s="167"/>
      <c r="C526"/>
      <c r="D526"/>
      <c r="E526"/>
    </row>
    <row r="527" spans="1:5" s="31" customFormat="1" x14ac:dyDescent="0.25">
      <c r="A527" s="167"/>
      <c r="C527"/>
      <c r="D527"/>
      <c r="E527"/>
    </row>
    <row r="528" spans="1:5" s="31" customFormat="1" x14ac:dyDescent="0.25">
      <c r="A528" s="167"/>
      <c r="C528"/>
      <c r="D528"/>
      <c r="E528"/>
    </row>
    <row r="529" spans="1:5" s="31" customFormat="1" x14ac:dyDescent="0.25">
      <c r="A529" s="167"/>
      <c r="C529"/>
      <c r="D529"/>
      <c r="E529"/>
    </row>
    <row r="530" spans="1:5" s="31" customFormat="1" x14ac:dyDescent="0.25">
      <c r="A530" s="167"/>
      <c r="C530"/>
      <c r="D530"/>
      <c r="E530"/>
    </row>
    <row r="531" spans="1:5" s="31" customFormat="1" x14ac:dyDescent="0.25">
      <c r="A531" s="167"/>
      <c r="C531"/>
      <c r="D531"/>
      <c r="E531"/>
    </row>
    <row r="532" spans="1:5" s="31" customFormat="1" x14ac:dyDescent="0.25">
      <c r="A532" s="167"/>
      <c r="C532"/>
      <c r="D532"/>
      <c r="E532"/>
    </row>
    <row r="533" spans="1:5" s="31" customFormat="1" x14ac:dyDescent="0.25">
      <c r="A533" s="167"/>
      <c r="C533"/>
      <c r="D533"/>
      <c r="E533"/>
    </row>
    <row r="534" spans="1:5" s="31" customFormat="1" x14ac:dyDescent="0.25">
      <c r="A534" s="167"/>
      <c r="C534"/>
      <c r="D534"/>
      <c r="E534"/>
    </row>
    <row r="535" spans="1:5" s="31" customFormat="1" x14ac:dyDescent="0.25">
      <c r="A535" s="167"/>
      <c r="C535"/>
      <c r="D535"/>
      <c r="E535"/>
    </row>
    <row r="536" spans="1:5" s="31" customFormat="1" x14ac:dyDescent="0.25">
      <c r="A536" s="167"/>
      <c r="C536"/>
      <c r="D536"/>
      <c r="E536"/>
    </row>
    <row r="537" spans="1:5" s="31" customFormat="1" x14ac:dyDescent="0.25">
      <c r="A537" s="167"/>
      <c r="C537"/>
      <c r="D537"/>
      <c r="E537"/>
    </row>
    <row r="538" spans="1:5" s="31" customFormat="1" x14ac:dyDescent="0.25">
      <c r="A538" s="167"/>
      <c r="C538"/>
      <c r="D538"/>
      <c r="E538"/>
    </row>
    <row r="539" spans="1:5" s="31" customFormat="1" x14ac:dyDescent="0.25">
      <c r="A539" s="167"/>
      <c r="C539"/>
      <c r="D539"/>
      <c r="E539"/>
    </row>
    <row r="540" spans="1:5" s="31" customFormat="1" x14ac:dyDescent="0.25">
      <c r="A540" s="167"/>
      <c r="C540"/>
      <c r="D540"/>
      <c r="E540"/>
    </row>
    <row r="541" spans="1:5" s="31" customFormat="1" x14ac:dyDescent="0.25">
      <c r="A541" s="167"/>
      <c r="C541"/>
      <c r="D541"/>
      <c r="E541"/>
    </row>
    <row r="542" spans="1:5" s="31" customFormat="1" x14ac:dyDescent="0.25">
      <c r="A542" s="167"/>
      <c r="C542"/>
      <c r="D542"/>
      <c r="E542"/>
    </row>
    <row r="543" spans="1:5" s="31" customFormat="1" x14ac:dyDescent="0.25">
      <c r="A543" s="167"/>
      <c r="C543"/>
      <c r="D543"/>
      <c r="E543"/>
    </row>
    <row r="544" spans="1:5" s="31" customFormat="1" x14ac:dyDescent="0.25">
      <c r="A544" s="167"/>
      <c r="C544"/>
      <c r="D544"/>
      <c r="E544"/>
    </row>
    <row r="545" spans="1:5" s="31" customFormat="1" x14ac:dyDescent="0.25">
      <c r="A545" s="167"/>
      <c r="C545"/>
      <c r="D545"/>
      <c r="E545"/>
    </row>
    <row r="546" spans="1:5" s="31" customFormat="1" x14ac:dyDescent="0.25">
      <c r="A546" s="167"/>
      <c r="C546"/>
      <c r="D546"/>
      <c r="E546"/>
    </row>
    <row r="547" spans="1:5" s="31" customFormat="1" x14ac:dyDescent="0.25">
      <c r="A547" s="167"/>
      <c r="C547"/>
      <c r="D547"/>
      <c r="E547"/>
    </row>
    <row r="548" spans="1:5" s="31" customFormat="1" x14ac:dyDescent="0.25">
      <c r="A548" s="167"/>
      <c r="C548"/>
      <c r="D548"/>
      <c r="E548"/>
    </row>
    <row r="549" spans="1:5" s="31" customFormat="1" x14ac:dyDescent="0.25">
      <c r="A549" s="167"/>
      <c r="C549"/>
      <c r="D549"/>
      <c r="E549"/>
    </row>
    <row r="550" spans="1:5" s="31" customFormat="1" x14ac:dyDescent="0.25">
      <c r="A550" s="167"/>
      <c r="C550"/>
      <c r="D550"/>
      <c r="E550"/>
    </row>
    <row r="551" spans="1:5" s="31" customFormat="1" x14ac:dyDescent="0.25">
      <c r="A551" s="167"/>
      <c r="C551"/>
      <c r="D551"/>
      <c r="E551"/>
    </row>
    <row r="552" spans="1:5" s="31" customFormat="1" x14ac:dyDescent="0.25">
      <c r="A552" s="167"/>
      <c r="C552"/>
      <c r="D552"/>
      <c r="E552"/>
    </row>
    <row r="553" spans="1:5" s="31" customFormat="1" x14ac:dyDescent="0.25">
      <c r="A553" s="167"/>
      <c r="C553"/>
      <c r="D553"/>
      <c r="E553"/>
    </row>
    <row r="554" spans="1:5" s="31" customFormat="1" x14ac:dyDescent="0.25">
      <c r="A554" s="167"/>
      <c r="C554"/>
      <c r="D554"/>
      <c r="E554"/>
    </row>
    <row r="555" spans="1:5" s="31" customFormat="1" x14ac:dyDescent="0.25">
      <c r="A555" s="167"/>
      <c r="C555"/>
      <c r="D555"/>
      <c r="E555"/>
    </row>
    <row r="556" spans="1:5" s="31" customFormat="1" x14ac:dyDescent="0.25">
      <c r="A556" s="167"/>
      <c r="C556"/>
      <c r="D556"/>
      <c r="E556"/>
    </row>
    <row r="557" spans="1:5" s="31" customFormat="1" x14ac:dyDescent="0.25">
      <c r="A557" s="167"/>
      <c r="C557"/>
      <c r="D557"/>
      <c r="E557"/>
    </row>
    <row r="558" spans="1:5" s="31" customFormat="1" x14ac:dyDescent="0.25">
      <c r="A558" s="167"/>
      <c r="C558"/>
      <c r="D558"/>
      <c r="E558"/>
    </row>
    <row r="559" spans="1:5" s="31" customFormat="1" x14ac:dyDescent="0.25">
      <c r="A559" s="167"/>
      <c r="C559"/>
      <c r="D559"/>
      <c r="E559"/>
    </row>
    <row r="560" spans="1:5" s="31" customFormat="1" x14ac:dyDescent="0.25">
      <c r="A560" s="167"/>
      <c r="C560"/>
      <c r="D560"/>
      <c r="E560"/>
    </row>
    <row r="561" spans="1:5" s="31" customFormat="1" x14ac:dyDescent="0.25">
      <c r="A561" s="167"/>
      <c r="C561"/>
      <c r="D561"/>
      <c r="E561"/>
    </row>
    <row r="562" spans="1:5" s="31" customFormat="1" x14ac:dyDescent="0.25">
      <c r="A562" s="167"/>
      <c r="C562"/>
      <c r="D562"/>
      <c r="E562"/>
    </row>
    <row r="563" spans="1:5" s="31" customFormat="1" x14ac:dyDescent="0.25">
      <c r="A563" s="167"/>
      <c r="C563"/>
      <c r="D563"/>
      <c r="E563"/>
    </row>
    <row r="564" spans="1:5" s="31" customFormat="1" x14ac:dyDescent="0.25">
      <c r="A564" s="167"/>
      <c r="C564"/>
      <c r="D564"/>
      <c r="E564"/>
    </row>
    <row r="565" spans="1:5" s="31" customFormat="1" x14ac:dyDescent="0.25">
      <c r="A565" s="167"/>
      <c r="C565"/>
      <c r="D565"/>
      <c r="E565"/>
    </row>
    <row r="566" spans="1:5" s="31" customFormat="1" x14ac:dyDescent="0.25">
      <c r="A566" s="167"/>
      <c r="C566"/>
      <c r="D566"/>
      <c r="E566"/>
    </row>
    <row r="567" spans="1:5" s="31" customFormat="1" x14ac:dyDescent="0.25">
      <c r="A567" s="167"/>
      <c r="C567"/>
      <c r="D567"/>
      <c r="E567"/>
    </row>
    <row r="568" spans="1:5" s="31" customFormat="1" x14ac:dyDescent="0.25">
      <c r="A568" s="167"/>
      <c r="C568"/>
      <c r="D568"/>
      <c r="E568"/>
    </row>
    <row r="569" spans="1:5" s="31" customFormat="1" x14ac:dyDescent="0.25">
      <c r="A569" s="167"/>
      <c r="C569"/>
      <c r="D569"/>
      <c r="E569"/>
    </row>
    <row r="570" spans="1:5" s="31" customFormat="1" x14ac:dyDescent="0.25">
      <c r="A570" s="167"/>
      <c r="C570"/>
      <c r="D570"/>
      <c r="E570"/>
    </row>
    <row r="571" spans="1:5" s="31" customFormat="1" x14ac:dyDescent="0.25">
      <c r="A571" s="167"/>
      <c r="C571"/>
      <c r="D571"/>
      <c r="E571"/>
    </row>
    <row r="572" spans="1:5" s="31" customFormat="1" x14ac:dyDescent="0.25">
      <c r="A572" s="167"/>
      <c r="C572"/>
      <c r="D572"/>
      <c r="E572"/>
    </row>
    <row r="573" spans="1:5" s="31" customFormat="1" x14ac:dyDescent="0.25">
      <c r="A573" s="167"/>
      <c r="C573"/>
      <c r="D573"/>
      <c r="E573"/>
    </row>
    <row r="574" spans="1:5" s="31" customFormat="1" x14ac:dyDescent="0.25">
      <c r="A574" s="167"/>
      <c r="C574"/>
      <c r="D574"/>
      <c r="E574"/>
    </row>
    <row r="575" spans="1:5" s="31" customFormat="1" x14ac:dyDescent="0.25">
      <c r="A575" s="167"/>
      <c r="C575"/>
      <c r="D575"/>
      <c r="E575"/>
    </row>
    <row r="576" spans="1:5" s="31" customFormat="1" x14ac:dyDescent="0.25">
      <c r="A576" s="167"/>
      <c r="C576"/>
      <c r="D576"/>
      <c r="E576"/>
    </row>
    <row r="577" spans="1:5" s="31" customFormat="1" x14ac:dyDescent="0.25">
      <c r="A577" s="167"/>
      <c r="C577"/>
      <c r="D577"/>
      <c r="E577"/>
    </row>
    <row r="578" spans="1:5" s="31" customFormat="1" x14ac:dyDescent="0.25">
      <c r="A578" s="167"/>
      <c r="C578"/>
      <c r="D578"/>
      <c r="E578"/>
    </row>
    <row r="579" spans="1:5" s="31" customFormat="1" x14ac:dyDescent="0.25">
      <c r="A579" s="167"/>
      <c r="C579"/>
      <c r="D579"/>
      <c r="E579"/>
    </row>
    <row r="580" spans="1:5" s="31" customFormat="1" x14ac:dyDescent="0.25">
      <c r="A580" s="167"/>
      <c r="C580"/>
      <c r="D580"/>
      <c r="E580"/>
    </row>
    <row r="581" spans="1:5" s="31" customFormat="1" x14ac:dyDescent="0.25">
      <c r="A581" s="167"/>
      <c r="C581"/>
      <c r="D581"/>
      <c r="E581"/>
    </row>
    <row r="582" spans="1:5" s="31" customFormat="1" x14ac:dyDescent="0.25">
      <c r="A582" s="167"/>
      <c r="C582"/>
      <c r="D582"/>
      <c r="E582"/>
    </row>
    <row r="583" spans="1:5" s="31" customFormat="1" x14ac:dyDescent="0.25">
      <c r="A583" s="167"/>
      <c r="C583"/>
      <c r="D583"/>
      <c r="E583"/>
    </row>
    <row r="584" spans="1:5" s="31" customFormat="1" x14ac:dyDescent="0.25">
      <c r="A584" s="167"/>
      <c r="C584"/>
      <c r="D584"/>
      <c r="E584"/>
    </row>
    <row r="585" spans="1:5" s="31" customFormat="1" x14ac:dyDescent="0.25">
      <c r="A585" s="167"/>
      <c r="C585"/>
      <c r="D585"/>
      <c r="E585"/>
    </row>
    <row r="586" spans="1:5" s="31" customFormat="1" x14ac:dyDescent="0.25">
      <c r="A586" s="167"/>
      <c r="C586"/>
      <c r="D586"/>
      <c r="E586"/>
    </row>
    <row r="587" spans="1:5" s="31" customFormat="1" x14ac:dyDescent="0.25">
      <c r="A587" s="167"/>
      <c r="C587"/>
      <c r="D587"/>
      <c r="E587"/>
    </row>
    <row r="588" spans="1:5" s="31" customFormat="1" x14ac:dyDescent="0.25">
      <c r="A588" s="167"/>
      <c r="C588"/>
      <c r="D588"/>
      <c r="E588"/>
    </row>
    <row r="589" spans="1:5" s="31" customFormat="1" x14ac:dyDescent="0.25">
      <c r="A589" s="167"/>
      <c r="C589"/>
      <c r="D589"/>
      <c r="E589"/>
    </row>
    <row r="590" spans="1:5" s="31" customFormat="1" x14ac:dyDescent="0.25">
      <c r="A590" s="167"/>
      <c r="C590"/>
      <c r="D590"/>
      <c r="E590"/>
    </row>
    <row r="591" spans="1:5" s="31" customFormat="1" x14ac:dyDescent="0.25">
      <c r="A591" s="167"/>
      <c r="C591"/>
      <c r="D591"/>
      <c r="E591"/>
    </row>
    <row r="592" spans="1:5" s="31" customFormat="1" x14ac:dyDescent="0.25">
      <c r="A592" s="167"/>
      <c r="C592"/>
      <c r="D592"/>
      <c r="E592"/>
    </row>
    <row r="593" spans="1:5" s="31" customFormat="1" x14ac:dyDescent="0.25">
      <c r="A593" s="167"/>
      <c r="C593"/>
      <c r="D593"/>
      <c r="E593"/>
    </row>
    <row r="594" spans="1:5" s="31" customFormat="1" x14ac:dyDescent="0.25">
      <c r="A594" s="167"/>
      <c r="C594"/>
      <c r="D594"/>
      <c r="E594"/>
    </row>
    <row r="595" spans="1:5" s="31" customFormat="1" x14ac:dyDescent="0.25">
      <c r="A595" s="167"/>
      <c r="C595"/>
      <c r="D595"/>
      <c r="E595"/>
    </row>
    <row r="596" spans="1:5" s="31" customFormat="1" x14ac:dyDescent="0.25">
      <c r="A596" s="167"/>
      <c r="C596"/>
      <c r="D596"/>
      <c r="E596"/>
    </row>
    <row r="597" spans="1:5" s="31" customFormat="1" x14ac:dyDescent="0.25">
      <c r="A597" s="167"/>
      <c r="C597"/>
      <c r="D597"/>
      <c r="E597"/>
    </row>
    <row r="598" spans="1:5" s="31" customFormat="1" x14ac:dyDescent="0.25">
      <c r="A598" s="167"/>
      <c r="C598"/>
      <c r="D598"/>
      <c r="E598"/>
    </row>
    <row r="599" spans="1:5" s="31" customFormat="1" x14ac:dyDescent="0.25">
      <c r="A599" s="167"/>
      <c r="C599"/>
      <c r="D599"/>
      <c r="E599"/>
    </row>
    <row r="600" spans="1:5" s="31" customFormat="1" x14ac:dyDescent="0.25">
      <c r="A600" s="167"/>
      <c r="C600"/>
      <c r="D600"/>
      <c r="E600"/>
    </row>
    <row r="601" spans="1:5" s="31" customFormat="1" x14ac:dyDescent="0.25">
      <c r="A601" s="167"/>
      <c r="C601"/>
      <c r="D601"/>
      <c r="E601"/>
    </row>
    <row r="602" spans="1:5" s="31" customFormat="1" x14ac:dyDescent="0.25">
      <c r="A602" s="167"/>
      <c r="C602"/>
      <c r="D602"/>
      <c r="E602"/>
    </row>
    <row r="603" spans="1:5" s="31" customFormat="1" x14ac:dyDescent="0.25">
      <c r="A603" s="167"/>
      <c r="C603"/>
      <c r="D603"/>
      <c r="E603"/>
    </row>
    <row r="604" spans="1:5" s="31" customFormat="1" x14ac:dyDescent="0.25">
      <c r="A604" s="167"/>
      <c r="C604"/>
      <c r="D604"/>
      <c r="E604"/>
    </row>
    <row r="605" spans="1:5" s="31" customFormat="1" x14ac:dyDescent="0.25">
      <c r="A605" s="167"/>
      <c r="C605"/>
      <c r="D605"/>
      <c r="E605"/>
    </row>
    <row r="606" spans="1:5" s="31" customFormat="1" x14ac:dyDescent="0.25">
      <c r="A606" s="167"/>
      <c r="C606"/>
      <c r="D606"/>
      <c r="E606"/>
    </row>
    <row r="607" spans="1:5" s="31" customFormat="1" x14ac:dyDescent="0.25">
      <c r="A607" s="167"/>
      <c r="C607"/>
      <c r="D607"/>
      <c r="E607"/>
    </row>
    <row r="608" spans="1:5" s="31" customFormat="1" x14ac:dyDescent="0.25">
      <c r="A608" s="167"/>
      <c r="C608"/>
      <c r="D608"/>
      <c r="E608"/>
    </row>
    <row r="609" spans="1:5" s="31" customFormat="1" x14ac:dyDescent="0.25">
      <c r="A609" s="167"/>
      <c r="C609"/>
      <c r="D609"/>
      <c r="E609"/>
    </row>
    <row r="610" spans="1:5" s="31" customFormat="1" x14ac:dyDescent="0.25">
      <c r="A610" s="167"/>
      <c r="C610"/>
      <c r="D610"/>
      <c r="E610"/>
    </row>
    <row r="611" spans="1:5" s="31" customFormat="1" x14ac:dyDescent="0.25">
      <c r="A611" s="167"/>
      <c r="C611"/>
      <c r="D611"/>
      <c r="E611"/>
    </row>
    <row r="612" spans="1:5" s="31" customFormat="1" x14ac:dyDescent="0.25">
      <c r="A612" s="167"/>
      <c r="C612"/>
      <c r="D612"/>
      <c r="E612"/>
    </row>
    <row r="613" spans="1:5" s="31" customFormat="1" x14ac:dyDescent="0.25">
      <c r="A613" s="167"/>
      <c r="C613"/>
      <c r="D613"/>
      <c r="E613"/>
    </row>
    <row r="614" spans="1:5" s="31" customFormat="1" x14ac:dyDescent="0.25">
      <c r="A614" s="167"/>
      <c r="C614"/>
      <c r="D614"/>
      <c r="E614"/>
    </row>
    <row r="615" spans="1:5" s="31" customFormat="1" x14ac:dyDescent="0.25">
      <c r="A615" s="167"/>
      <c r="C615"/>
      <c r="D615"/>
      <c r="E615"/>
    </row>
    <row r="616" spans="1:5" s="31" customFormat="1" x14ac:dyDescent="0.25">
      <c r="A616" s="167"/>
      <c r="C616"/>
      <c r="D616"/>
      <c r="E616"/>
    </row>
    <row r="617" spans="1:5" s="31" customFormat="1" x14ac:dyDescent="0.25">
      <c r="A617" s="167"/>
      <c r="C617"/>
      <c r="D617"/>
      <c r="E617"/>
    </row>
    <row r="618" spans="1:5" s="31" customFormat="1" x14ac:dyDescent="0.25">
      <c r="A618" s="167"/>
      <c r="C618"/>
      <c r="D618"/>
      <c r="E618"/>
    </row>
    <row r="619" spans="1:5" s="31" customFormat="1" x14ac:dyDescent="0.25">
      <c r="A619" s="167"/>
      <c r="C619"/>
      <c r="D619"/>
      <c r="E619"/>
    </row>
    <row r="620" spans="1:5" s="31" customFormat="1" x14ac:dyDescent="0.25">
      <c r="A620" s="167"/>
      <c r="C620"/>
      <c r="D620"/>
      <c r="E620"/>
    </row>
    <row r="621" spans="1:5" s="31" customFormat="1" x14ac:dyDescent="0.25">
      <c r="A621" s="167"/>
      <c r="C621"/>
      <c r="D621"/>
      <c r="E621"/>
    </row>
    <row r="622" spans="1:5" s="31" customFormat="1" x14ac:dyDescent="0.25">
      <c r="A622" s="167"/>
      <c r="C622"/>
      <c r="D622"/>
      <c r="E622"/>
    </row>
    <row r="623" spans="1:5" s="31" customFormat="1" x14ac:dyDescent="0.25">
      <c r="A623" s="167"/>
      <c r="C623"/>
      <c r="D623"/>
      <c r="E623"/>
    </row>
    <row r="624" spans="1:5" s="31" customFormat="1" x14ac:dyDescent="0.25">
      <c r="A624" s="167"/>
      <c r="C624"/>
      <c r="D624"/>
      <c r="E624"/>
    </row>
    <row r="625" spans="1:5" s="31" customFormat="1" x14ac:dyDescent="0.25">
      <c r="A625" s="167"/>
      <c r="C625"/>
      <c r="D625"/>
      <c r="E625"/>
    </row>
    <row r="626" spans="1:5" s="31" customFormat="1" x14ac:dyDescent="0.25">
      <c r="A626" s="167"/>
      <c r="C626"/>
      <c r="D626"/>
      <c r="E626"/>
    </row>
    <row r="627" spans="1:5" s="31" customFormat="1" x14ac:dyDescent="0.25">
      <c r="A627" s="167"/>
      <c r="C627"/>
      <c r="D627"/>
      <c r="E627"/>
    </row>
    <row r="628" spans="1:5" s="31" customFormat="1" x14ac:dyDescent="0.25">
      <c r="A628" s="167"/>
      <c r="C628"/>
      <c r="D628"/>
      <c r="E628"/>
    </row>
    <row r="629" spans="1:5" s="31" customFormat="1" x14ac:dyDescent="0.25">
      <c r="A629" s="167"/>
      <c r="C629"/>
      <c r="D629"/>
      <c r="E629"/>
    </row>
    <row r="630" spans="1:5" s="31" customFormat="1" x14ac:dyDescent="0.25">
      <c r="A630" s="167"/>
      <c r="C630"/>
      <c r="D630"/>
      <c r="E630"/>
    </row>
    <row r="631" spans="1:5" s="31" customFormat="1" x14ac:dyDescent="0.25">
      <c r="A631" s="167"/>
      <c r="C631"/>
      <c r="D631"/>
      <c r="E631"/>
    </row>
    <row r="632" spans="1:5" s="31" customFormat="1" x14ac:dyDescent="0.25">
      <c r="A632" s="167"/>
      <c r="C632"/>
      <c r="D632"/>
      <c r="E632"/>
    </row>
    <row r="633" spans="1:5" s="31" customFormat="1" x14ac:dyDescent="0.25">
      <c r="A633" s="167"/>
      <c r="C633"/>
      <c r="D633"/>
      <c r="E633"/>
    </row>
    <row r="634" spans="1:5" s="31" customFormat="1" x14ac:dyDescent="0.25">
      <c r="A634" s="167"/>
      <c r="C634"/>
      <c r="D634"/>
      <c r="E634"/>
    </row>
    <row r="635" spans="1:5" s="31" customFormat="1" x14ac:dyDescent="0.25">
      <c r="A635" s="167"/>
      <c r="C635"/>
      <c r="D635"/>
      <c r="E635"/>
    </row>
    <row r="636" spans="1:5" s="31" customFormat="1" x14ac:dyDescent="0.25">
      <c r="A636" s="167"/>
      <c r="C636"/>
      <c r="D636"/>
      <c r="E636"/>
    </row>
    <row r="637" spans="1:5" s="31" customFormat="1" x14ac:dyDescent="0.25">
      <c r="A637" s="167"/>
      <c r="C637"/>
      <c r="D637"/>
      <c r="E637"/>
    </row>
    <row r="638" spans="1:5" s="31" customFormat="1" x14ac:dyDescent="0.25">
      <c r="A638" s="167"/>
      <c r="C638"/>
      <c r="D638"/>
      <c r="E638"/>
    </row>
    <row r="639" spans="1:5" s="31" customFormat="1" x14ac:dyDescent="0.25">
      <c r="A639" s="167"/>
      <c r="C639"/>
      <c r="D639"/>
      <c r="E639"/>
    </row>
    <row r="640" spans="1:5" s="31" customFormat="1" x14ac:dyDescent="0.25">
      <c r="A640" s="167"/>
      <c r="C640"/>
      <c r="D640"/>
      <c r="E640"/>
    </row>
    <row r="641" spans="1:5" s="31" customFormat="1" x14ac:dyDescent="0.25">
      <c r="A641" s="167"/>
      <c r="C641"/>
      <c r="D641"/>
      <c r="E641"/>
    </row>
    <row r="642" spans="1:5" s="31" customFormat="1" x14ac:dyDescent="0.25">
      <c r="A642" s="167"/>
      <c r="C642"/>
      <c r="D642"/>
      <c r="E642"/>
    </row>
    <row r="643" spans="1:5" s="31" customFormat="1" x14ac:dyDescent="0.25">
      <c r="A643" s="167"/>
      <c r="C643"/>
      <c r="D643"/>
      <c r="E643"/>
    </row>
    <row r="644" spans="1:5" s="31" customFormat="1" x14ac:dyDescent="0.25">
      <c r="A644" s="167"/>
      <c r="C644"/>
      <c r="D644"/>
      <c r="E644"/>
    </row>
    <row r="645" spans="1:5" s="31" customFormat="1" x14ac:dyDescent="0.25">
      <c r="A645" s="167"/>
      <c r="C645"/>
      <c r="D645"/>
      <c r="E645"/>
    </row>
    <row r="646" spans="1:5" s="31" customFormat="1" x14ac:dyDescent="0.25">
      <c r="A646" s="167"/>
      <c r="C646"/>
      <c r="D646"/>
      <c r="E646"/>
    </row>
    <row r="647" spans="1:5" s="31" customFormat="1" x14ac:dyDescent="0.25">
      <c r="A647" s="167"/>
      <c r="C647"/>
      <c r="D647"/>
      <c r="E647"/>
    </row>
    <row r="648" spans="1:5" s="31" customFormat="1" x14ac:dyDescent="0.25">
      <c r="A648" s="167"/>
      <c r="C648"/>
      <c r="D648"/>
      <c r="E648"/>
    </row>
    <row r="649" spans="1:5" s="31" customFormat="1" x14ac:dyDescent="0.25">
      <c r="A649" s="167"/>
      <c r="C649"/>
      <c r="D649"/>
      <c r="E649"/>
    </row>
    <row r="650" spans="1:5" s="31" customFormat="1" x14ac:dyDescent="0.25">
      <c r="A650" s="167"/>
      <c r="C650"/>
      <c r="D650"/>
      <c r="E650"/>
    </row>
    <row r="651" spans="1:5" s="31" customFormat="1" x14ac:dyDescent="0.25">
      <c r="A651" s="167"/>
      <c r="C651"/>
      <c r="D651"/>
      <c r="E651"/>
    </row>
    <row r="652" spans="1:5" s="31" customFormat="1" x14ac:dyDescent="0.25">
      <c r="A652" s="167"/>
      <c r="C652"/>
      <c r="D652"/>
      <c r="E652"/>
    </row>
    <row r="653" spans="1:5" s="31" customFormat="1" x14ac:dyDescent="0.25">
      <c r="A653" s="167"/>
      <c r="C653"/>
      <c r="D653"/>
      <c r="E653"/>
    </row>
    <row r="654" spans="1:5" s="31" customFormat="1" x14ac:dyDescent="0.25">
      <c r="A654" s="167"/>
      <c r="C654"/>
      <c r="D654"/>
      <c r="E654"/>
    </row>
    <row r="655" spans="1:5" s="31" customFormat="1" x14ac:dyDescent="0.25">
      <c r="A655" s="167"/>
      <c r="C655"/>
      <c r="D655"/>
      <c r="E655"/>
    </row>
    <row r="656" spans="1:5" s="31" customFormat="1" x14ac:dyDescent="0.25">
      <c r="A656" s="167"/>
      <c r="C656"/>
      <c r="D656"/>
      <c r="E656"/>
    </row>
    <row r="657" spans="1:5" s="31" customFormat="1" x14ac:dyDescent="0.25">
      <c r="A657" s="167"/>
      <c r="C657"/>
      <c r="D657"/>
      <c r="E657"/>
    </row>
    <row r="658" spans="1:5" s="31" customFormat="1" x14ac:dyDescent="0.25">
      <c r="A658" s="167"/>
      <c r="C658"/>
      <c r="D658"/>
      <c r="E658"/>
    </row>
    <row r="659" spans="1:5" s="31" customFormat="1" x14ac:dyDescent="0.25">
      <c r="A659" s="167"/>
      <c r="C659"/>
      <c r="D659"/>
      <c r="E659"/>
    </row>
    <row r="660" spans="1:5" s="31" customFormat="1" x14ac:dyDescent="0.25">
      <c r="A660" s="167"/>
      <c r="C660"/>
      <c r="D660"/>
      <c r="E660"/>
    </row>
    <row r="661" spans="1:5" s="31" customFormat="1" x14ac:dyDescent="0.25">
      <c r="A661" s="167"/>
      <c r="C661"/>
      <c r="D661"/>
      <c r="E661"/>
    </row>
    <row r="662" spans="1:5" s="31" customFormat="1" x14ac:dyDescent="0.25">
      <c r="A662" s="167"/>
      <c r="C662"/>
      <c r="D662"/>
      <c r="E662"/>
    </row>
    <row r="663" spans="1:5" s="31" customFormat="1" x14ac:dyDescent="0.25">
      <c r="A663" s="167"/>
      <c r="C663"/>
      <c r="D663"/>
      <c r="E663"/>
    </row>
    <row r="664" spans="1:5" s="31" customFormat="1" x14ac:dyDescent="0.25">
      <c r="A664" s="167"/>
      <c r="C664"/>
      <c r="D664"/>
      <c r="E664"/>
    </row>
    <row r="665" spans="1:5" s="31" customFormat="1" x14ac:dyDescent="0.25">
      <c r="A665" s="167"/>
      <c r="C665"/>
      <c r="D665"/>
      <c r="E665"/>
    </row>
    <row r="666" spans="1:5" s="31" customFormat="1" x14ac:dyDescent="0.25">
      <c r="A666" s="167"/>
      <c r="C666"/>
      <c r="D666"/>
      <c r="E666"/>
    </row>
    <row r="667" spans="1:5" s="31" customFormat="1" x14ac:dyDescent="0.25">
      <c r="A667" s="167"/>
      <c r="C667"/>
      <c r="D667"/>
      <c r="E667"/>
    </row>
    <row r="668" spans="1:5" s="31" customFormat="1" x14ac:dyDescent="0.25">
      <c r="A668" s="167"/>
      <c r="C668"/>
      <c r="D668"/>
      <c r="E668"/>
    </row>
    <row r="669" spans="1:5" s="31" customFormat="1" x14ac:dyDescent="0.25">
      <c r="A669" s="167"/>
      <c r="C669"/>
      <c r="D669"/>
      <c r="E669"/>
    </row>
    <row r="670" spans="1:5" s="31" customFormat="1" x14ac:dyDescent="0.25">
      <c r="A670" s="167"/>
      <c r="C670"/>
      <c r="D670"/>
      <c r="E670"/>
    </row>
    <row r="671" spans="1:5" s="31" customFormat="1" x14ac:dyDescent="0.25">
      <c r="A671" s="167"/>
      <c r="C671"/>
      <c r="D671"/>
      <c r="E671"/>
    </row>
    <row r="672" spans="1:5" s="31" customFormat="1" x14ac:dyDescent="0.25">
      <c r="A672" s="167"/>
      <c r="C672"/>
      <c r="D672"/>
      <c r="E672"/>
    </row>
    <row r="673" spans="1:5" s="31" customFormat="1" x14ac:dyDescent="0.25">
      <c r="A673" s="167"/>
      <c r="C673"/>
      <c r="D673"/>
      <c r="E673"/>
    </row>
    <row r="674" spans="1:5" s="31" customFormat="1" x14ac:dyDescent="0.25">
      <c r="A674" s="167"/>
      <c r="C674"/>
      <c r="D674"/>
      <c r="E674"/>
    </row>
    <row r="675" spans="1:5" s="31" customFormat="1" x14ac:dyDescent="0.25">
      <c r="A675" s="167"/>
      <c r="C675"/>
      <c r="D675"/>
      <c r="E675"/>
    </row>
    <row r="676" spans="1:5" s="31" customFormat="1" x14ac:dyDescent="0.25">
      <c r="A676" s="167"/>
      <c r="C676"/>
      <c r="D676"/>
      <c r="E676"/>
    </row>
    <row r="677" spans="1:5" s="31" customFormat="1" x14ac:dyDescent="0.25">
      <c r="A677" s="167"/>
      <c r="C677"/>
      <c r="D677"/>
      <c r="E677"/>
    </row>
    <row r="678" spans="1:5" s="31" customFormat="1" x14ac:dyDescent="0.25">
      <c r="A678" s="167"/>
      <c r="C678"/>
      <c r="D678"/>
      <c r="E678"/>
    </row>
    <row r="679" spans="1:5" s="31" customFormat="1" x14ac:dyDescent="0.25">
      <c r="A679" s="167"/>
      <c r="C679"/>
      <c r="D679"/>
      <c r="E679"/>
    </row>
    <row r="680" spans="1:5" s="31" customFormat="1" x14ac:dyDescent="0.25">
      <c r="A680" s="167"/>
      <c r="C680"/>
      <c r="D680"/>
      <c r="E680"/>
    </row>
    <row r="681" spans="1:5" s="31" customFormat="1" x14ac:dyDescent="0.25">
      <c r="A681" s="167"/>
      <c r="C681"/>
      <c r="D681"/>
      <c r="E681"/>
    </row>
    <row r="682" spans="1:5" s="31" customFormat="1" x14ac:dyDescent="0.25">
      <c r="A682" s="167"/>
      <c r="C682"/>
      <c r="D682"/>
      <c r="E682"/>
    </row>
    <row r="683" spans="1:5" s="31" customFormat="1" x14ac:dyDescent="0.25">
      <c r="A683" s="167"/>
      <c r="C683"/>
      <c r="D683"/>
      <c r="E683"/>
    </row>
    <row r="684" spans="1:5" s="31" customFormat="1" x14ac:dyDescent="0.25">
      <c r="A684" s="167"/>
      <c r="C684"/>
      <c r="D684"/>
      <c r="E684"/>
    </row>
    <row r="685" spans="1:5" s="31" customFormat="1" x14ac:dyDescent="0.25">
      <c r="A685" s="167"/>
      <c r="C685"/>
      <c r="D685"/>
      <c r="E685"/>
    </row>
    <row r="686" spans="1:5" s="31" customFormat="1" x14ac:dyDescent="0.25">
      <c r="A686" s="167"/>
      <c r="C686"/>
      <c r="D686"/>
      <c r="E686"/>
    </row>
    <row r="687" spans="1:5" s="31" customFormat="1" x14ac:dyDescent="0.25">
      <c r="A687" s="167"/>
      <c r="C687"/>
      <c r="D687"/>
      <c r="E687"/>
    </row>
    <row r="688" spans="1:5" s="31" customFormat="1" x14ac:dyDescent="0.25">
      <c r="A688" s="167"/>
      <c r="C688"/>
      <c r="D688"/>
      <c r="E688"/>
    </row>
    <row r="689" spans="1:5" s="31" customFormat="1" x14ac:dyDescent="0.25">
      <c r="A689" s="167"/>
      <c r="C689"/>
      <c r="D689"/>
      <c r="E689"/>
    </row>
    <row r="690" spans="1:5" s="31" customFormat="1" x14ac:dyDescent="0.25">
      <c r="A690" s="167"/>
      <c r="C690"/>
      <c r="D690"/>
      <c r="E690"/>
    </row>
    <row r="691" spans="1:5" s="31" customFormat="1" x14ac:dyDescent="0.25">
      <c r="A691" s="167"/>
      <c r="C691"/>
      <c r="D691"/>
      <c r="E691"/>
    </row>
    <row r="692" spans="1:5" s="31" customFormat="1" x14ac:dyDescent="0.25">
      <c r="A692" s="167"/>
      <c r="C692"/>
      <c r="D692"/>
      <c r="E692"/>
    </row>
    <row r="693" spans="1:5" s="31" customFormat="1" x14ac:dyDescent="0.25">
      <c r="A693" s="167"/>
      <c r="C693"/>
      <c r="D693"/>
      <c r="E693"/>
    </row>
    <row r="694" spans="1:5" s="31" customFormat="1" x14ac:dyDescent="0.25">
      <c r="A694" s="167"/>
      <c r="C694"/>
      <c r="D694"/>
      <c r="E694"/>
    </row>
    <row r="695" spans="1:5" s="31" customFormat="1" x14ac:dyDescent="0.25">
      <c r="A695" s="167"/>
      <c r="C695"/>
      <c r="D695"/>
      <c r="E695"/>
    </row>
    <row r="696" spans="1:5" s="31" customFormat="1" x14ac:dyDescent="0.25">
      <c r="A696" s="167"/>
      <c r="C696"/>
      <c r="D696"/>
      <c r="E696"/>
    </row>
    <row r="697" spans="1:5" s="31" customFormat="1" x14ac:dyDescent="0.25">
      <c r="A697" s="167"/>
      <c r="C697"/>
      <c r="D697"/>
      <c r="E697"/>
    </row>
    <row r="698" spans="1:5" s="31" customFormat="1" x14ac:dyDescent="0.25">
      <c r="A698" s="167"/>
      <c r="C698"/>
      <c r="D698"/>
      <c r="E698"/>
    </row>
    <row r="699" spans="1:5" s="31" customFormat="1" x14ac:dyDescent="0.25">
      <c r="A699" s="167"/>
      <c r="C699"/>
      <c r="D699"/>
      <c r="E699"/>
    </row>
    <row r="700" spans="1:5" s="31" customFormat="1" x14ac:dyDescent="0.25">
      <c r="A700" s="167"/>
      <c r="C700"/>
      <c r="D700"/>
      <c r="E700"/>
    </row>
    <row r="701" spans="1:5" s="31" customFormat="1" x14ac:dyDescent="0.25">
      <c r="A701" s="167"/>
      <c r="C701"/>
      <c r="D701"/>
      <c r="E701"/>
    </row>
    <row r="702" spans="1:5" s="31" customFormat="1" x14ac:dyDescent="0.25">
      <c r="A702" s="167"/>
      <c r="C702"/>
      <c r="D702"/>
      <c r="E702"/>
    </row>
    <row r="703" spans="1:5" s="31" customFormat="1" x14ac:dyDescent="0.25">
      <c r="A703" s="167"/>
      <c r="C703"/>
      <c r="D703"/>
      <c r="E703"/>
    </row>
    <row r="704" spans="1:5" s="31" customFormat="1" x14ac:dyDescent="0.25">
      <c r="A704" s="167"/>
      <c r="C704"/>
      <c r="D704"/>
      <c r="E704"/>
    </row>
    <row r="705" spans="1:5" s="31" customFormat="1" x14ac:dyDescent="0.25">
      <c r="A705" s="167"/>
      <c r="C705"/>
      <c r="D705"/>
      <c r="E705"/>
    </row>
    <row r="706" spans="1:5" s="31" customFormat="1" x14ac:dyDescent="0.25">
      <c r="A706" s="167"/>
      <c r="C706"/>
      <c r="D706"/>
      <c r="E706"/>
    </row>
    <row r="707" spans="1:5" s="31" customFormat="1" x14ac:dyDescent="0.25">
      <c r="A707" s="167"/>
      <c r="C707"/>
      <c r="D707"/>
      <c r="E707"/>
    </row>
    <row r="708" spans="1:5" s="31" customFormat="1" x14ac:dyDescent="0.25">
      <c r="A708" s="167"/>
      <c r="C708"/>
      <c r="D708"/>
      <c r="E708"/>
    </row>
    <row r="709" spans="1:5" s="31" customFormat="1" x14ac:dyDescent="0.25">
      <c r="A709" s="167"/>
      <c r="C709"/>
      <c r="D709"/>
      <c r="E709"/>
    </row>
    <row r="710" spans="1:5" s="31" customFormat="1" x14ac:dyDescent="0.25">
      <c r="A710" s="167"/>
      <c r="C710"/>
      <c r="D710"/>
      <c r="E710"/>
    </row>
    <row r="711" spans="1:5" s="31" customFormat="1" x14ac:dyDescent="0.25">
      <c r="A711" s="167"/>
      <c r="C711"/>
      <c r="D711"/>
      <c r="E711"/>
    </row>
    <row r="712" spans="1:5" s="31" customFormat="1" x14ac:dyDescent="0.25">
      <c r="A712" s="167"/>
      <c r="C712"/>
      <c r="D712"/>
      <c r="E712"/>
    </row>
    <row r="713" spans="1:5" s="31" customFormat="1" x14ac:dyDescent="0.25">
      <c r="A713" s="167"/>
      <c r="C713"/>
      <c r="D713"/>
      <c r="E713"/>
    </row>
    <row r="714" spans="1:5" s="31" customFormat="1" x14ac:dyDescent="0.25">
      <c r="A714" s="167"/>
      <c r="C714"/>
      <c r="D714"/>
      <c r="E714"/>
    </row>
    <row r="715" spans="1:5" s="31" customFormat="1" x14ac:dyDescent="0.25">
      <c r="A715" s="167"/>
      <c r="C715"/>
      <c r="D715"/>
      <c r="E715"/>
    </row>
    <row r="716" spans="1:5" s="31" customFormat="1" x14ac:dyDescent="0.25">
      <c r="A716" s="167"/>
      <c r="C716"/>
      <c r="D716"/>
      <c r="E716"/>
    </row>
    <row r="717" spans="1:5" s="31" customFormat="1" x14ac:dyDescent="0.25">
      <c r="A717" s="167"/>
      <c r="C717"/>
      <c r="D717"/>
      <c r="E717"/>
    </row>
    <row r="718" spans="1:5" s="31" customFormat="1" x14ac:dyDescent="0.25">
      <c r="A718" s="167"/>
      <c r="C718"/>
      <c r="D718"/>
      <c r="E718"/>
    </row>
    <row r="719" spans="1:5" s="31" customFormat="1" x14ac:dyDescent="0.25">
      <c r="A719" s="167"/>
      <c r="C719"/>
      <c r="D719"/>
      <c r="E719"/>
    </row>
    <row r="720" spans="1:5" s="31" customFormat="1" x14ac:dyDescent="0.25">
      <c r="A720" s="167"/>
      <c r="C720"/>
      <c r="D720"/>
      <c r="E720"/>
    </row>
    <row r="721" spans="1:5" s="31" customFormat="1" x14ac:dyDescent="0.25">
      <c r="A721" s="167"/>
      <c r="C721"/>
      <c r="D721"/>
      <c r="E721"/>
    </row>
    <row r="722" spans="1:5" s="31" customFormat="1" x14ac:dyDescent="0.25">
      <c r="A722" s="167"/>
      <c r="C722"/>
      <c r="D722"/>
      <c r="E722"/>
    </row>
    <row r="723" spans="1:5" s="31" customFormat="1" x14ac:dyDescent="0.25">
      <c r="A723" s="167"/>
      <c r="C723"/>
      <c r="D723"/>
      <c r="E723"/>
    </row>
    <row r="724" spans="1:5" s="31" customFormat="1" x14ac:dyDescent="0.25">
      <c r="A724" s="167"/>
      <c r="C724"/>
      <c r="D724"/>
      <c r="E724"/>
    </row>
    <row r="725" spans="1:5" s="31" customFormat="1" x14ac:dyDescent="0.25">
      <c r="A725" s="167"/>
      <c r="C725"/>
      <c r="D725"/>
      <c r="E725"/>
    </row>
    <row r="726" spans="1:5" s="31" customFormat="1" x14ac:dyDescent="0.25">
      <c r="A726" s="167"/>
      <c r="C726"/>
      <c r="D726"/>
      <c r="E726"/>
    </row>
    <row r="727" spans="1:5" s="31" customFormat="1" x14ac:dyDescent="0.25">
      <c r="A727" s="167"/>
      <c r="C727"/>
      <c r="D727"/>
      <c r="E727"/>
    </row>
    <row r="728" spans="1:5" s="31" customFormat="1" x14ac:dyDescent="0.25">
      <c r="A728" s="167"/>
      <c r="C728"/>
      <c r="D728"/>
      <c r="E728"/>
    </row>
    <row r="729" spans="1:5" s="31" customFormat="1" x14ac:dyDescent="0.25">
      <c r="A729" s="167"/>
      <c r="C729"/>
      <c r="D729"/>
      <c r="E729"/>
    </row>
    <row r="730" spans="1:5" s="31" customFormat="1" x14ac:dyDescent="0.25">
      <c r="A730" s="167"/>
      <c r="C730"/>
      <c r="D730"/>
      <c r="E730"/>
    </row>
    <row r="731" spans="1:5" s="31" customFormat="1" x14ac:dyDescent="0.25">
      <c r="A731" s="167"/>
      <c r="C731"/>
      <c r="D731"/>
      <c r="E731"/>
    </row>
    <row r="732" spans="1:5" s="31" customFormat="1" x14ac:dyDescent="0.25">
      <c r="A732" s="167"/>
      <c r="C732"/>
      <c r="D732"/>
      <c r="E732"/>
    </row>
    <row r="733" spans="1:5" s="31" customFormat="1" x14ac:dyDescent="0.25">
      <c r="A733" s="167"/>
      <c r="C733"/>
      <c r="D733"/>
      <c r="E733"/>
    </row>
    <row r="734" spans="1:5" s="31" customFormat="1" x14ac:dyDescent="0.25">
      <c r="A734" s="167"/>
      <c r="C734"/>
      <c r="D734"/>
      <c r="E734"/>
    </row>
    <row r="735" spans="1:5" s="31" customFormat="1" x14ac:dyDescent="0.25">
      <c r="A735" s="167"/>
      <c r="C735"/>
      <c r="D735"/>
      <c r="E735"/>
    </row>
    <row r="736" spans="1:5" s="31" customFormat="1" x14ac:dyDescent="0.25">
      <c r="A736" s="167"/>
      <c r="C736"/>
      <c r="D736"/>
      <c r="E736"/>
    </row>
    <row r="737" spans="1:5" s="31" customFormat="1" x14ac:dyDescent="0.25">
      <c r="A737" s="167"/>
      <c r="C737"/>
      <c r="D737"/>
      <c r="E737"/>
    </row>
    <row r="738" spans="1:5" s="31" customFormat="1" x14ac:dyDescent="0.25">
      <c r="A738" s="167"/>
      <c r="C738"/>
      <c r="D738"/>
      <c r="E738"/>
    </row>
    <row r="739" spans="1:5" s="31" customFormat="1" x14ac:dyDescent="0.25">
      <c r="A739" s="167"/>
      <c r="C739"/>
      <c r="D739"/>
      <c r="E739"/>
    </row>
    <row r="740" spans="1:5" s="31" customFormat="1" x14ac:dyDescent="0.25">
      <c r="A740" s="167"/>
      <c r="C740"/>
      <c r="D740"/>
      <c r="E740"/>
    </row>
    <row r="741" spans="1:5" s="31" customFormat="1" x14ac:dyDescent="0.25">
      <c r="A741" s="167"/>
      <c r="C741"/>
      <c r="D741"/>
      <c r="E741"/>
    </row>
    <row r="742" spans="1:5" s="31" customFormat="1" x14ac:dyDescent="0.25">
      <c r="A742" s="167"/>
      <c r="C742"/>
      <c r="D742"/>
      <c r="E742"/>
    </row>
    <row r="743" spans="1:5" s="31" customFormat="1" x14ac:dyDescent="0.25">
      <c r="A743" s="167"/>
      <c r="C743"/>
      <c r="D743"/>
      <c r="E743"/>
    </row>
    <row r="744" spans="1:5" s="31" customFormat="1" x14ac:dyDescent="0.25">
      <c r="A744" s="167"/>
      <c r="C744"/>
      <c r="D744"/>
      <c r="E744"/>
    </row>
    <row r="745" spans="1:5" s="31" customFormat="1" x14ac:dyDescent="0.25">
      <c r="A745" s="167"/>
      <c r="C745"/>
      <c r="D745"/>
      <c r="E745"/>
    </row>
    <row r="746" spans="1:5" s="31" customFormat="1" x14ac:dyDescent="0.25">
      <c r="A746" s="167"/>
      <c r="C746"/>
      <c r="D746"/>
      <c r="E746"/>
    </row>
    <row r="747" spans="1:5" s="31" customFormat="1" x14ac:dyDescent="0.25">
      <c r="A747" s="167"/>
      <c r="C747"/>
      <c r="D747"/>
      <c r="E747"/>
    </row>
    <row r="748" spans="1:5" s="31" customFormat="1" x14ac:dyDescent="0.25">
      <c r="A748" s="167"/>
      <c r="C748"/>
      <c r="D748"/>
      <c r="E748"/>
    </row>
    <row r="749" spans="1:5" s="31" customFormat="1" x14ac:dyDescent="0.25">
      <c r="A749" s="167"/>
      <c r="C749"/>
      <c r="D749"/>
      <c r="E749"/>
    </row>
    <row r="750" spans="1:5" s="31" customFormat="1" x14ac:dyDescent="0.25">
      <c r="A750" s="167"/>
      <c r="C750"/>
      <c r="D750"/>
      <c r="E750"/>
    </row>
    <row r="751" spans="1:5" s="31" customFormat="1" x14ac:dyDescent="0.25">
      <c r="A751" s="167"/>
      <c r="C751"/>
      <c r="D751"/>
      <c r="E751"/>
    </row>
    <row r="752" spans="1:5" s="31" customFormat="1" x14ac:dyDescent="0.25">
      <c r="A752" s="167"/>
      <c r="C752"/>
      <c r="D752"/>
      <c r="E752"/>
    </row>
    <row r="753" spans="1:5" s="31" customFormat="1" x14ac:dyDescent="0.25">
      <c r="A753" s="167"/>
      <c r="C753"/>
      <c r="D753"/>
      <c r="E753"/>
    </row>
    <row r="754" spans="1:5" s="31" customFormat="1" x14ac:dyDescent="0.25">
      <c r="A754" s="167"/>
      <c r="C754"/>
      <c r="D754"/>
      <c r="E754"/>
    </row>
    <row r="755" spans="1:5" s="31" customFormat="1" x14ac:dyDescent="0.25">
      <c r="A755" s="167"/>
      <c r="C755"/>
      <c r="D755"/>
      <c r="E755"/>
    </row>
    <row r="756" spans="1:5" s="31" customFormat="1" x14ac:dyDescent="0.25">
      <c r="A756" s="167"/>
      <c r="C756"/>
      <c r="D756"/>
      <c r="E756"/>
    </row>
    <row r="757" spans="1:5" s="31" customFormat="1" x14ac:dyDescent="0.25">
      <c r="A757" s="167"/>
      <c r="C757"/>
      <c r="D757"/>
      <c r="E757"/>
    </row>
    <row r="758" spans="1:5" s="31" customFormat="1" x14ac:dyDescent="0.25">
      <c r="A758" s="167"/>
      <c r="C758"/>
      <c r="D758"/>
      <c r="E758"/>
    </row>
    <row r="759" spans="1:5" s="31" customFormat="1" x14ac:dyDescent="0.25">
      <c r="A759" s="167"/>
      <c r="C759"/>
      <c r="D759"/>
      <c r="E759"/>
    </row>
    <row r="760" spans="1:5" s="31" customFormat="1" x14ac:dyDescent="0.25">
      <c r="A760" s="167"/>
      <c r="C760"/>
      <c r="D760"/>
      <c r="E760"/>
    </row>
    <row r="761" spans="1:5" s="31" customFormat="1" x14ac:dyDescent="0.25">
      <c r="A761" s="167"/>
      <c r="C761"/>
      <c r="D761"/>
      <c r="E761"/>
    </row>
    <row r="762" spans="1:5" s="31" customFormat="1" x14ac:dyDescent="0.25">
      <c r="A762" s="167"/>
      <c r="C762"/>
      <c r="D762"/>
      <c r="E762"/>
    </row>
    <row r="763" spans="1:5" s="31" customFormat="1" x14ac:dyDescent="0.25">
      <c r="A763" s="167"/>
      <c r="C763"/>
      <c r="D763"/>
      <c r="E763"/>
    </row>
    <row r="764" spans="1:5" s="31" customFormat="1" x14ac:dyDescent="0.25">
      <c r="A764" s="167"/>
      <c r="C764"/>
      <c r="D764"/>
      <c r="E764"/>
    </row>
    <row r="765" spans="1:5" s="31" customFormat="1" x14ac:dyDescent="0.25">
      <c r="A765" s="167"/>
      <c r="C765"/>
      <c r="D765"/>
      <c r="E765"/>
    </row>
    <row r="766" spans="1:5" s="31" customFormat="1" x14ac:dyDescent="0.25">
      <c r="A766" s="167"/>
      <c r="C766"/>
      <c r="D766"/>
      <c r="E766"/>
    </row>
    <row r="767" spans="1:5" s="31" customFormat="1" x14ac:dyDescent="0.25">
      <c r="A767" s="167"/>
      <c r="C767"/>
      <c r="D767"/>
      <c r="E767"/>
    </row>
    <row r="768" spans="1:5" s="31" customFormat="1" x14ac:dyDescent="0.25">
      <c r="A768" s="167"/>
      <c r="C768"/>
      <c r="D768"/>
      <c r="E768"/>
    </row>
    <row r="769" spans="1:5" s="31" customFormat="1" x14ac:dyDescent="0.25">
      <c r="A769" s="167"/>
      <c r="C769"/>
      <c r="D769"/>
      <c r="E769"/>
    </row>
    <row r="770" spans="1:5" s="31" customFormat="1" x14ac:dyDescent="0.25">
      <c r="A770" s="167"/>
      <c r="C770"/>
      <c r="D770"/>
      <c r="E770"/>
    </row>
    <row r="771" spans="1:5" s="31" customFormat="1" x14ac:dyDescent="0.25">
      <c r="A771" s="167"/>
      <c r="C771"/>
      <c r="D771"/>
      <c r="E771"/>
    </row>
    <row r="772" spans="1:5" s="31" customFormat="1" x14ac:dyDescent="0.25">
      <c r="A772" s="167"/>
      <c r="C772"/>
      <c r="D772"/>
      <c r="E772"/>
    </row>
    <row r="773" spans="1:5" s="31" customFormat="1" x14ac:dyDescent="0.25">
      <c r="A773" s="167"/>
      <c r="C773"/>
      <c r="D773"/>
      <c r="E773"/>
    </row>
    <row r="774" spans="1:5" s="31" customFormat="1" x14ac:dyDescent="0.25">
      <c r="A774" s="167"/>
      <c r="C774"/>
      <c r="D774"/>
      <c r="E774"/>
    </row>
    <row r="775" spans="1:5" s="31" customFormat="1" x14ac:dyDescent="0.25">
      <c r="A775" s="167"/>
      <c r="C775"/>
      <c r="D775"/>
      <c r="E775"/>
    </row>
    <row r="776" spans="1:5" s="31" customFormat="1" x14ac:dyDescent="0.25">
      <c r="A776" s="167"/>
      <c r="C776"/>
      <c r="D776"/>
      <c r="E776"/>
    </row>
    <row r="777" spans="1:5" s="31" customFormat="1" x14ac:dyDescent="0.25">
      <c r="A777" s="167"/>
      <c r="C777"/>
      <c r="D777"/>
      <c r="E777"/>
    </row>
    <row r="778" spans="1:5" s="31" customFormat="1" x14ac:dyDescent="0.25">
      <c r="A778" s="167"/>
      <c r="C778"/>
      <c r="D778"/>
      <c r="E778"/>
    </row>
    <row r="779" spans="1:5" s="31" customFormat="1" x14ac:dyDescent="0.25">
      <c r="A779" s="167"/>
      <c r="C779"/>
      <c r="D779"/>
      <c r="E779"/>
    </row>
    <row r="780" spans="1:5" s="31" customFormat="1" x14ac:dyDescent="0.25">
      <c r="A780" s="167"/>
      <c r="C780"/>
      <c r="D780"/>
      <c r="E780"/>
    </row>
    <row r="781" spans="1:5" s="31" customFormat="1" x14ac:dyDescent="0.25">
      <c r="A781" s="167"/>
      <c r="C781"/>
      <c r="D781"/>
      <c r="E781"/>
    </row>
    <row r="782" spans="1:5" s="31" customFormat="1" x14ac:dyDescent="0.25">
      <c r="A782" s="167"/>
      <c r="C782"/>
      <c r="D782"/>
      <c r="E782"/>
    </row>
    <row r="783" spans="1:5" s="31" customFormat="1" x14ac:dyDescent="0.25">
      <c r="A783" s="167"/>
      <c r="C783"/>
      <c r="D783"/>
      <c r="E783"/>
    </row>
    <row r="784" spans="1:5" s="31" customFormat="1" x14ac:dyDescent="0.25">
      <c r="A784" s="167"/>
      <c r="C784"/>
      <c r="D784"/>
      <c r="E784"/>
    </row>
    <row r="785" spans="1:5" s="31" customFormat="1" x14ac:dyDescent="0.25">
      <c r="A785" s="167"/>
      <c r="C785"/>
      <c r="D785"/>
      <c r="E785"/>
    </row>
    <row r="786" spans="1:5" s="31" customFormat="1" x14ac:dyDescent="0.25">
      <c r="A786" s="167"/>
      <c r="C786"/>
      <c r="D786"/>
      <c r="E786"/>
    </row>
    <row r="787" spans="1:5" s="31" customFormat="1" x14ac:dyDescent="0.25">
      <c r="A787" s="167"/>
      <c r="C787"/>
      <c r="D787"/>
      <c r="E787"/>
    </row>
    <row r="788" spans="1:5" s="31" customFormat="1" x14ac:dyDescent="0.25">
      <c r="A788" s="167"/>
      <c r="C788"/>
      <c r="D788"/>
      <c r="E788"/>
    </row>
    <row r="789" spans="1:5" s="31" customFormat="1" x14ac:dyDescent="0.25">
      <c r="A789" s="167"/>
      <c r="C789"/>
      <c r="D789"/>
      <c r="E789"/>
    </row>
    <row r="790" spans="1:5" s="31" customFormat="1" x14ac:dyDescent="0.25">
      <c r="A790" s="167"/>
      <c r="C790"/>
      <c r="D790"/>
      <c r="E790"/>
    </row>
    <row r="791" spans="1:5" s="31" customFormat="1" x14ac:dyDescent="0.25">
      <c r="A791" s="167"/>
      <c r="C791"/>
      <c r="D791"/>
      <c r="E791"/>
    </row>
    <row r="792" spans="1:5" s="31" customFormat="1" x14ac:dyDescent="0.25">
      <c r="A792" s="167"/>
      <c r="C792"/>
      <c r="D792"/>
      <c r="E792"/>
    </row>
    <row r="793" spans="1:5" s="31" customFormat="1" x14ac:dyDescent="0.25">
      <c r="A793" s="167"/>
      <c r="C793"/>
      <c r="D793"/>
      <c r="E793"/>
    </row>
    <row r="794" spans="1:5" s="31" customFormat="1" x14ac:dyDescent="0.25">
      <c r="A794" s="167"/>
      <c r="C794"/>
      <c r="D794"/>
      <c r="E794"/>
    </row>
    <row r="795" spans="1:5" s="31" customFormat="1" x14ac:dyDescent="0.25">
      <c r="A795" s="167"/>
      <c r="C795"/>
      <c r="D795"/>
      <c r="E795"/>
    </row>
    <row r="796" spans="1:5" s="31" customFormat="1" x14ac:dyDescent="0.25">
      <c r="A796" s="167"/>
      <c r="C796"/>
      <c r="D796"/>
      <c r="E796"/>
    </row>
    <row r="797" spans="1:5" s="31" customFormat="1" x14ac:dyDescent="0.25">
      <c r="A797" s="167"/>
      <c r="C797"/>
      <c r="D797"/>
      <c r="E797"/>
    </row>
    <row r="798" spans="1:5" s="31" customFormat="1" x14ac:dyDescent="0.25">
      <c r="A798" s="167"/>
      <c r="C798"/>
      <c r="D798"/>
      <c r="E798"/>
    </row>
    <row r="799" spans="1:5" s="31" customFormat="1" x14ac:dyDescent="0.25">
      <c r="A799" s="167"/>
      <c r="C799"/>
      <c r="D799"/>
      <c r="E799"/>
    </row>
    <row r="800" spans="1:5" s="31" customFormat="1" x14ac:dyDescent="0.25">
      <c r="A800" s="167"/>
      <c r="C800"/>
      <c r="D800"/>
      <c r="E800"/>
    </row>
    <row r="801" spans="1:5" s="31" customFormat="1" x14ac:dyDescent="0.25">
      <c r="A801" s="167"/>
      <c r="C801"/>
      <c r="D801"/>
      <c r="E801"/>
    </row>
    <row r="802" spans="1:5" s="31" customFormat="1" x14ac:dyDescent="0.25">
      <c r="A802" s="167"/>
      <c r="C802"/>
      <c r="D802"/>
      <c r="E802"/>
    </row>
    <row r="803" spans="1:5" s="31" customFormat="1" x14ac:dyDescent="0.25">
      <c r="A803" s="167"/>
      <c r="C803"/>
      <c r="D803"/>
      <c r="E803"/>
    </row>
    <row r="804" spans="1:5" s="31" customFormat="1" x14ac:dyDescent="0.25">
      <c r="A804" s="167"/>
      <c r="C804"/>
      <c r="D804"/>
      <c r="E804"/>
    </row>
    <row r="805" spans="1:5" s="31" customFormat="1" x14ac:dyDescent="0.25">
      <c r="A805" s="167"/>
      <c r="C805"/>
      <c r="D805"/>
      <c r="E805"/>
    </row>
    <row r="806" spans="1:5" s="31" customFormat="1" x14ac:dyDescent="0.25">
      <c r="A806" s="167"/>
      <c r="C806"/>
      <c r="D806"/>
      <c r="E806"/>
    </row>
    <row r="807" spans="1:5" s="31" customFormat="1" x14ac:dyDescent="0.25">
      <c r="A807" s="167"/>
      <c r="C807"/>
      <c r="D807"/>
      <c r="E807"/>
    </row>
    <row r="808" spans="1:5" s="31" customFormat="1" x14ac:dyDescent="0.25">
      <c r="A808" s="167"/>
      <c r="C808"/>
      <c r="D808"/>
      <c r="E808"/>
    </row>
    <row r="809" spans="1:5" s="31" customFormat="1" x14ac:dyDescent="0.25">
      <c r="A809" s="167"/>
      <c r="C809"/>
      <c r="D809"/>
      <c r="E809"/>
    </row>
    <row r="810" spans="1:5" s="31" customFormat="1" x14ac:dyDescent="0.25">
      <c r="A810" s="167"/>
      <c r="C810"/>
      <c r="D810"/>
      <c r="E810"/>
    </row>
    <row r="811" spans="1:5" s="31" customFormat="1" x14ac:dyDescent="0.25">
      <c r="A811" s="167"/>
      <c r="C811"/>
      <c r="D811"/>
      <c r="E811"/>
    </row>
    <row r="812" spans="1:5" s="31" customFormat="1" x14ac:dyDescent="0.25">
      <c r="A812" s="167"/>
      <c r="C812"/>
      <c r="D812"/>
      <c r="E812"/>
    </row>
    <row r="813" spans="1:5" s="31" customFormat="1" x14ac:dyDescent="0.25">
      <c r="A813" s="167"/>
      <c r="C813"/>
      <c r="D813"/>
      <c r="E813"/>
    </row>
    <row r="814" spans="1:5" s="31" customFormat="1" x14ac:dyDescent="0.25">
      <c r="A814" s="167"/>
      <c r="C814"/>
      <c r="D814"/>
      <c r="E814"/>
    </row>
    <row r="815" spans="1:5" s="31" customFormat="1" x14ac:dyDescent="0.25">
      <c r="A815" s="167"/>
      <c r="C815"/>
      <c r="D815"/>
      <c r="E815"/>
    </row>
    <row r="816" spans="1:5" s="31" customFormat="1" x14ac:dyDescent="0.25">
      <c r="A816" s="167"/>
      <c r="C816"/>
      <c r="D816"/>
      <c r="E816"/>
    </row>
    <row r="817" spans="1:5" s="31" customFormat="1" x14ac:dyDescent="0.25">
      <c r="A817" s="167"/>
      <c r="C817"/>
      <c r="D817"/>
      <c r="E817"/>
    </row>
    <row r="818" spans="1:5" s="31" customFormat="1" x14ac:dyDescent="0.25">
      <c r="A818" s="167"/>
      <c r="C818"/>
      <c r="D818"/>
      <c r="E818"/>
    </row>
    <row r="819" spans="1:5" s="31" customFormat="1" x14ac:dyDescent="0.25">
      <c r="A819" s="167"/>
      <c r="C819"/>
      <c r="D819"/>
      <c r="E819"/>
    </row>
    <row r="820" spans="1:5" s="31" customFormat="1" x14ac:dyDescent="0.25">
      <c r="A820" s="167"/>
      <c r="C820"/>
      <c r="D820"/>
      <c r="E820"/>
    </row>
    <row r="821" spans="1:5" s="31" customFormat="1" x14ac:dyDescent="0.25">
      <c r="A821" s="167"/>
      <c r="C821"/>
      <c r="D821"/>
      <c r="E821"/>
    </row>
    <row r="822" spans="1:5" s="31" customFormat="1" x14ac:dyDescent="0.25">
      <c r="A822" s="167"/>
      <c r="C822"/>
      <c r="D822"/>
      <c r="E822"/>
    </row>
    <row r="823" spans="1:5" s="31" customFormat="1" x14ac:dyDescent="0.25">
      <c r="A823" s="167"/>
      <c r="C823"/>
      <c r="D823"/>
      <c r="E823"/>
    </row>
    <row r="824" spans="1:5" s="31" customFormat="1" x14ac:dyDescent="0.25">
      <c r="A824" s="167"/>
      <c r="C824"/>
      <c r="D824"/>
      <c r="E824"/>
    </row>
    <row r="825" spans="1:5" s="31" customFormat="1" x14ac:dyDescent="0.25">
      <c r="A825" s="167"/>
      <c r="C825"/>
      <c r="D825"/>
      <c r="E825"/>
    </row>
    <row r="826" spans="1:5" s="31" customFormat="1" x14ac:dyDescent="0.25">
      <c r="A826" s="167"/>
      <c r="C826"/>
      <c r="D826"/>
      <c r="E826"/>
    </row>
    <row r="827" spans="1:5" s="31" customFormat="1" x14ac:dyDescent="0.25">
      <c r="A827" s="167"/>
      <c r="C827"/>
      <c r="D827"/>
      <c r="E827"/>
    </row>
    <row r="828" spans="1:5" s="31" customFormat="1" x14ac:dyDescent="0.25">
      <c r="A828" s="167"/>
      <c r="C828"/>
      <c r="D828"/>
      <c r="E828"/>
    </row>
    <row r="829" spans="1:5" s="31" customFormat="1" x14ac:dyDescent="0.25">
      <c r="A829" s="167"/>
      <c r="C829"/>
      <c r="D829"/>
      <c r="E829"/>
    </row>
    <row r="830" spans="1:5" s="31" customFormat="1" x14ac:dyDescent="0.25">
      <c r="A830" s="167"/>
      <c r="C830"/>
      <c r="D830"/>
      <c r="E830"/>
    </row>
    <row r="831" spans="1:5" s="31" customFormat="1" x14ac:dyDescent="0.25">
      <c r="A831" s="167"/>
      <c r="C831"/>
      <c r="D831"/>
      <c r="E831"/>
    </row>
    <row r="832" spans="1:5" s="31" customFormat="1" x14ac:dyDescent="0.25">
      <c r="A832" s="167"/>
      <c r="C832"/>
      <c r="D832"/>
      <c r="E832"/>
    </row>
    <row r="833" spans="1:5" s="31" customFormat="1" x14ac:dyDescent="0.25">
      <c r="A833" s="167"/>
      <c r="C833"/>
      <c r="D833"/>
      <c r="E833"/>
    </row>
    <row r="834" spans="1:5" s="31" customFormat="1" x14ac:dyDescent="0.25">
      <c r="A834" s="167"/>
      <c r="C834"/>
      <c r="D834"/>
      <c r="E834"/>
    </row>
    <row r="835" spans="1:5" s="31" customFormat="1" x14ac:dyDescent="0.25">
      <c r="A835" s="167"/>
      <c r="C835"/>
      <c r="D835"/>
      <c r="E835"/>
    </row>
    <row r="836" spans="1:5" s="31" customFormat="1" x14ac:dyDescent="0.25">
      <c r="A836" s="167"/>
      <c r="C836"/>
      <c r="D836"/>
      <c r="E836"/>
    </row>
    <row r="837" spans="1:5" s="31" customFormat="1" x14ac:dyDescent="0.25">
      <c r="A837" s="167"/>
      <c r="C837"/>
      <c r="D837"/>
      <c r="E837"/>
    </row>
    <row r="838" spans="1:5" s="31" customFormat="1" x14ac:dyDescent="0.25">
      <c r="A838" s="167"/>
      <c r="C838"/>
      <c r="D838"/>
      <c r="E838"/>
    </row>
    <row r="839" spans="1:5" s="31" customFormat="1" x14ac:dyDescent="0.25">
      <c r="A839" s="167"/>
      <c r="C839"/>
      <c r="D839"/>
      <c r="E839"/>
    </row>
    <row r="840" spans="1:5" s="31" customFormat="1" x14ac:dyDescent="0.25">
      <c r="A840" s="167"/>
      <c r="C840"/>
      <c r="D840"/>
      <c r="E840"/>
    </row>
    <row r="841" spans="1:5" s="31" customFormat="1" x14ac:dyDescent="0.25">
      <c r="A841" s="167"/>
      <c r="C841"/>
      <c r="D841"/>
      <c r="E841"/>
    </row>
    <row r="842" spans="1:5" s="31" customFormat="1" x14ac:dyDescent="0.25">
      <c r="A842" s="167"/>
      <c r="C842"/>
      <c r="D842"/>
      <c r="E842"/>
    </row>
    <row r="843" spans="1:5" s="31" customFormat="1" x14ac:dyDescent="0.25">
      <c r="A843" s="167"/>
      <c r="C843"/>
      <c r="D843"/>
      <c r="E843"/>
    </row>
    <row r="844" spans="1:5" s="31" customFormat="1" x14ac:dyDescent="0.25">
      <c r="A844" s="167"/>
      <c r="C844"/>
      <c r="D844"/>
      <c r="E844"/>
    </row>
    <row r="845" spans="1:5" s="31" customFormat="1" x14ac:dyDescent="0.25">
      <c r="A845" s="167"/>
      <c r="C845"/>
      <c r="D845"/>
      <c r="E845"/>
    </row>
    <row r="846" spans="1:5" s="31" customFormat="1" x14ac:dyDescent="0.25">
      <c r="A846" s="167"/>
      <c r="C846"/>
      <c r="D846"/>
      <c r="E846"/>
    </row>
    <row r="847" spans="1:5" s="31" customFormat="1" x14ac:dyDescent="0.25">
      <c r="A847" s="167"/>
      <c r="C847"/>
      <c r="D847"/>
      <c r="E847"/>
    </row>
    <row r="848" spans="1:5" s="31" customFormat="1" x14ac:dyDescent="0.25">
      <c r="A848" s="167"/>
      <c r="C848"/>
      <c r="D848"/>
      <c r="E848"/>
    </row>
    <row r="849" spans="1:5" s="31" customFormat="1" x14ac:dyDescent="0.25">
      <c r="A849" s="167"/>
      <c r="C849"/>
      <c r="D849"/>
      <c r="E849"/>
    </row>
    <row r="850" spans="1:5" s="31" customFormat="1" x14ac:dyDescent="0.25">
      <c r="A850" s="167"/>
      <c r="C850"/>
      <c r="D850"/>
      <c r="E850"/>
    </row>
    <row r="851" spans="1:5" s="31" customFormat="1" x14ac:dyDescent="0.25">
      <c r="A851" s="167"/>
      <c r="C851"/>
      <c r="D851"/>
      <c r="E851"/>
    </row>
    <row r="852" spans="1:5" s="31" customFormat="1" x14ac:dyDescent="0.25">
      <c r="A852" s="167"/>
      <c r="C852"/>
      <c r="D852"/>
      <c r="E852"/>
    </row>
    <row r="853" spans="1:5" s="31" customFormat="1" x14ac:dyDescent="0.25">
      <c r="A853" s="167"/>
      <c r="C853"/>
      <c r="D853"/>
      <c r="E853"/>
    </row>
    <row r="854" spans="1:5" s="31" customFormat="1" x14ac:dyDescent="0.25">
      <c r="A854" s="167"/>
      <c r="C854"/>
      <c r="D854"/>
      <c r="E854"/>
    </row>
    <row r="855" spans="1:5" s="31" customFormat="1" x14ac:dyDescent="0.25">
      <c r="A855" s="167"/>
      <c r="C855"/>
      <c r="D855"/>
      <c r="E855"/>
    </row>
    <row r="856" spans="1:5" s="31" customFormat="1" x14ac:dyDescent="0.25">
      <c r="A856" s="167"/>
      <c r="C856"/>
      <c r="D856"/>
      <c r="E856"/>
    </row>
    <row r="857" spans="1:5" s="31" customFormat="1" x14ac:dyDescent="0.25">
      <c r="A857" s="167"/>
      <c r="C857"/>
      <c r="D857"/>
      <c r="E857"/>
    </row>
    <row r="858" spans="1:5" s="31" customFormat="1" x14ac:dyDescent="0.25">
      <c r="A858" s="167"/>
      <c r="C858"/>
      <c r="D858"/>
      <c r="E858"/>
    </row>
    <row r="859" spans="1:5" s="31" customFormat="1" x14ac:dyDescent="0.25">
      <c r="A859" s="167"/>
      <c r="C859"/>
      <c r="D859"/>
      <c r="E859"/>
    </row>
    <row r="860" spans="1:5" s="31" customFormat="1" x14ac:dyDescent="0.25">
      <c r="A860" s="167"/>
      <c r="C860"/>
      <c r="D860"/>
      <c r="E860"/>
    </row>
    <row r="861" spans="1:5" s="31" customFormat="1" x14ac:dyDescent="0.25">
      <c r="A861" s="167"/>
      <c r="C861"/>
      <c r="D861"/>
      <c r="E861"/>
    </row>
    <row r="862" spans="1:5" s="31" customFormat="1" x14ac:dyDescent="0.25">
      <c r="A862" s="167"/>
      <c r="C862"/>
      <c r="D862"/>
      <c r="E862"/>
    </row>
    <row r="863" spans="1:5" s="31" customFormat="1" x14ac:dyDescent="0.25">
      <c r="A863" s="167"/>
      <c r="C863"/>
      <c r="D863"/>
      <c r="E863"/>
    </row>
    <row r="864" spans="1:5" s="31" customFormat="1" x14ac:dyDescent="0.25">
      <c r="A864" s="167"/>
      <c r="C864"/>
      <c r="D864"/>
      <c r="E864"/>
    </row>
    <row r="865" spans="1:5" s="31" customFormat="1" x14ac:dyDescent="0.25">
      <c r="A865" s="167"/>
      <c r="C865"/>
      <c r="D865"/>
      <c r="E865"/>
    </row>
    <row r="866" spans="1:5" s="31" customFormat="1" x14ac:dyDescent="0.25">
      <c r="A866" s="167"/>
      <c r="C866"/>
      <c r="D866"/>
      <c r="E866"/>
    </row>
    <row r="867" spans="1:5" s="31" customFormat="1" x14ac:dyDescent="0.25">
      <c r="A867" s="167"/>
      <c r="C867"/>
      <c r="D867"/>
      <c r="E867"/>
    </row>
    <row r="868" spans="1:5" s="31" customFormat="1" x14ac:dyDescent="0.25">
      <c r="A868" s="167"/>
      <c r="C868"/>
      <c r="D868"/>
      <c r="E868"/>
    </row>
    <row r="869" spans="1:5" s="31" customFormat="1" x14ac:dyDescent="0.25">
      <c r="A869" s="167"/>
      <c r="C869"/>
      <c r="D869"/>
      <c r="E869"/>
    </row>
    <row r="870" spans="1:5" s="31" customFormat="1" x14ac:dyDescent="0.25">
      <c r="A870" s="167"/>
      <c r="C870"/>
      <c r="D870"/>
      <c r="E870"/>
    </row>
    <row r="871" spans="1:5" s="31" customFormat="1" x14ac:dyDescent="0.25">
      <c r="A871" s="167"/>
      <c r="C871"/>
      <c r="D871"/>
      <c r="E871"/>
    </row>
    <row r="872" spans="1:5" s="31" customFormat="1" x14ac:dyDescent="0.25">
      <c r="A872" s="167"/>
      <c r="C872"/>
      <c r="D872"/>
      <c r="E872"/>
    </row>
    <row r="873" spans="1:5" s="31" customFormat="1" x14ac:dyDescent="0.25">
      <c r="A873" s="167"/>
      <c r="C873"/>
      <c r="D873"/>
      <c r="E873"/>
    </row>
    <row r="874" spans="1:5" s="31" customFormat="1" x14ac:dyDescent="0.25">
      <c r="A874" s="167"/>
      <c r="C874"/>
      <c r="D874"/>
      <c r="E874"/>
    </row>
    <row r="875" spans="1:5" s="31" customFormat="1" x14ac:dyDescent="0.25">
      <c r="A875" s="167"/>
      <c r="C875"/>
      <c r="D875"/>
      <c r="E875"/>
    </row>
    <row r="876" spans="1:5" s="31" customFormat="1" x14ac:dyDescent="0.25">
      <c r="A876" s="167"/>
      <c r="C876"/>
      <c r="D876"/>
      <c r="E876"/>
    </row>
    <row r="877" spans="1:5" s="31" customFormat="1" x14ac:dyDescent="0.25">
      <c r="A877" s="167"/>
      <c r="C877"/>
      <c r="D877"/>
      <c r="E877"/>
    </row>
    <row r="878" spans="1:5" s="31" customFormat="1" x14ac:dyDescent="0.25">
      <c r="A878" s="167"/>
      <c r="C878"/>
      <c r="D878"/>
      <c r="E878"/>
    </row>
    <row r="879" spans="1:5" s="31" customFormat="1" x14ac:dyDescent="0.25">
      <c r="A879" s="167"/>
      <c r="C879"/>
      <c r="D879"/>
      <c r="E879"/>
    </row>
    <row r="880" spans="1:5" s="31" customFormat="1" x14ac:dyDescent="0.25">
      <c r="A880" s="167"/>
      <c r="C880"/>
      <c r="D880"/>
      <c r="E880"/>
    </row>
    <row r="881" spans="1:5" s="31" customFormat="1" x14ac:dyDescent="0.25">
      <c r="A881" s="167"/>
      <c r="C881"/>
      <c r="D881"/>
      <c r="E881"/>
    </row>
    <row r="882" spans="1:5" s="31" customFormat="1" x14ac:dyDescent="0.25">
      <c r="A882" s="167"/>
      <c r="C882"/>
      <c r="D882"/>
      <c r="E882"/>
    </row>
    <row r="883" spans="1:5" s="31" customFormat="1" x14ac:dyDescent="0.25">
      <c r="A883" s="167"/>
      <c r="C883"/>
      <c r="D883"/>
      <c r="E883"/>
    </row>
    <row r="884" spans="1:5" s="31" customFormat="1" x14ac:dyDescent="0.25">
      <c r="A884" s="167"/>
      <c r="C884"/>
      <c r="D884"/>
      <c r="E884"/>
    </row>
    <row r="885" spans="1:5" s="31" customFormat="1" x14ac:dyDescent="0.25">
      <c r="A885" s="167"/>
      <c r="C885"/>
      <c r="D885"/>
      <c r="E885"/>
    </row>
    <row r="886" spans="1:5" s="31" customFormat="1" x14ac:dyDescent="0.25">
      <c r="A886" s="167"/>
      <c r="C886"/>
      <c r="D886"/>
      <c r="E886"/>
    </row>
    <row r="887" spans="1:5" s="31" customFormat="1" x14ac:dyDescent="0.25">
      <c r="A887" s="167"/>
      <c r="C887"/>
      <c r="D887"/>
      <c r="E887"/>
    </row>
    <row r="888" spans="1:5" s="31" customFormat="1" x14ac:dyDescent="0.25">
      <c r="A888" s="167"/>
      <c r="C888"/>
      <c r="D888"/>
      <c r="E888"/>
    </row>
    <row r="889" spans="1:5" s="31" customFormat="1" x14ac:dyDescent="0.25">
      <c r="A889" s="167"/>
      <c r="C889"/>
      <c r="D889"/>
      <c r="E889"/>
    </row>
    <row r="890" spans="1:5" s="31" customFormat="1" x14ac:dyDescent="0.25">
      <c r="A890" s="167"/>
      <c r="C890"/>
      <c r="D890"/>
      <c r="E890"/>
    </row>
    <row r="891" spans="1:5" s="31" customFormat="1" x14ac:dyDescent="0.25">
      <c r="A891" s="167"/>
      <c r="C891"/>
      <c r="D891"/>
      <c r="E891"/>
    </row>
    <row r="892" spans="1:5" s="31" customFormat="1" x14ac:dyDescent="0.25">
      <c r="A892" s="167"/>
      <c r="C892"/>
      <c r="D892"/>
      <c r="E892"/>
    </row>
    <row r="893" spans="1:5" s="31" customFormat="1" x14ac:dyDescent="0.25">
      <c r="A893" s="167"/>
      <c r="C893"/>
      <c r="D893"/>
      <c r="E893"/>
    </row>
    <row r="894" spans="1:5" s="31" customFormat="1" x14ac:dyDescent="0.25">
      <c r="A894" s="167"/>
      <c r="C894"/>
      <c r="D894"/>
      <c r="E894"/>
    </row>
    <row r="895" spans="1:5" s="31" customFormat="1" x14ac:dyDescent="0.25">
      <c r="A895" s="167"/>
      <c r="C895"/>
      <c r="D895"/>
      <c r="E895"/>
    </row>
    <row r="896" spans="1:5" s="31" customFormat="1" x14ac:dyDescent="0.25">
      <c r="A896" s="167"/>
      <c r="C896"/>
      <c r="D896"/>
      <c r="E896"/>
    </row>
    <row r="897" spans="1:5" s="31" customFormat="1" x14ac:dyDescent="0.25">
      <c r="A897" s="167"/>
      <c r="C897"/>
      <c r="D897"/>
      <c r="E897"/>
    </row>
    <row r="898" spans="1:5" s="31" customFormat="1" x14ac:dyDescent="0.25">
      <c r="A898" s="167"/>
      <c r="C898"/>
      <c r="D898"/>
      <c r="E898"/>
    </row>
    <row r="899" spans="1:5" s="31" customFormat="1" x14ac:dyDescent="0.25">
      <c r="A899" s="167"/>
      <c r="C899"/>
      <c r="D899"/>
      <c r="E899"/>
    </row>
    <row r="900" spans="1:5" s="31" customFormat="1" x14ac:dyDescent="0.25">
      <c r="A900" s="167"/>
      <c r="C900"/>
      <c r="D900"/>
      <c r="E900"/>
    </row>
    <row r="901" spans="1:5" s="31" customFormat="1" x14ac:dyDescent="0.25">
      <c r="A901" s="167"/>
      <c r="C901"/>
      <c r="D901"/>
      <c r="E901"/>
    </row>
    <row r="902" spans="1:5" s="31" customFormat="1" x14ac:dyDescent="0.25">
      <c r="A902" s="167"/>
      <c r="C902"/>
      <c r="D902"/>
      <c r="E902"/>
    </row>
    <row r="903" spans="1:5" s="31" customFormat="1" x14ac:dyDescent="0.25">
      <c r="A903" s="167"/>
      <c r="C903"/>
      <c r="D903"/>
      <c r="E903"/>
    </row>
    <row r="904" spans="1:5" s="31" customFormat="1" x14ac:dyDescent="0.25">
      <c r="A904" s="167"/>
      <c r="C904"/>
      <c r="D904"/>
      <c r="E904"/>
    </row>
    <row r="905" spans="1:5" s="31" customFormat="1" x14ac:dyDescent="0.25">
      <c r="A905" s="167"/>
      <c r="C905"/>
      <c r="D905"/>
      <c r="E905"/>
    </row>
    <row r="906" spans="1:5" s="31" customFormat="1" x14ac:dyDescent="0.25">
      <c r="A906" s="167"/>
      <c r="C906"/>
      <c r="D906"/>
      <c r="E906"/>
    </row>
    <row r="907" spans="1:5" s="31" customFormat="1" x14ac:dyDescent="0.25">
      <c r="A907" s="167"/>
      <c r="C907"/>
      <c r="D907"/>
      <c r="E907"/>
    </row>
    <row r="908" spans="1:5" s="31" customFormat="1" x14ac:dyDescent="0.25">
      <c r="A908" s="167"/>
      <c r="C908"/>
      <c r="D908"/>
      <c r="E908"/>
    </row>
    <row r="909" spans="1:5" s="31" customFormat="1" x14ac:dyDescent="0.25">
      <c r="A909" s="167"/>
      <c r="C909"/>
      <c r="D909"/>
      <c r="E909"/>
    </row>
    <row r="910" spans="1:5" s="31" customFormat="1" x14ac:dyDescent="0.25">
      <c r="A910" s="167"/>
      <c r="C910"/>
      <c r="D910"/>
      <c r="E910"/>
    </row>
    <row r="911" spans="1:5" s="31" customFormat="1" x14ac:dyDescent="0.25">
      <c r="A911" s="167"/>
      <c r="C911"/>
      <c r="D911"/>
      <c r="E911"/>
    </row>
    <row r="912" spans="1:5" s="31" customFormat="1" x14ac:dyDescent="0.25">
      <c r="A912" s="167"/>
      <c r="C912"/>
      <c r="D912"/>
      <c r="E912"/>
    </row>
    <row r="913" spans="1:5" s="31" customFormat="1" x14ac:dyDescent="0.25">
      <c r="A913" s="167"/>
      <c r="C913"/>
      <c r="D913"/>
      <c r="E913"/>
    </row>
    <row r="914" spans="1:5" s="31" customFormat="1" x14ac:dyDescent="0.25">
      <c r="A914" s="167"/>
      <c r="C914"/>
      <c r="D914"/>
      <c r="E914"/>
    </row>
    <row r="915" spans="1:5" s="31" customFormat="1" x14ac:dyDescent="0.25">
      <c r="A915" s="167"/>
      <c r="C915"/>
      <c r="D915"/>
      <c r="E915"/>
    </row>
    <row r="916" spans="1:5" s="31" customFormat="1" x14ac:dyDescent="0.25">
      <c r="A916" s="167"/>
      <c r="C916"/>
      <c r="D916"/>
      <c r="E916"/>
    </row>
    <row r="917" spans="1:5" s="31" customFormat="1" x14ac:dyDescent="0.25">
      <c r="A917" s="167"/>
      <c r="C917"/>
      <c r="D917"/>
      <c r="E917"/>
    </row>
    <row r="918" spans="1:5" s="31" customFormat="1" x14ac:dyDescent="0.25">
      <c r="A918" s="167"/>
      <c r="C918"/>
      <c r="D918"/>
      <c r="E918"/>
    </row>
    <row r="919" spans="1:5" s="31" customFormat="1" x14ac:dyDescent="0.25">
      <c r="A919" s="167"/>
      <c r="C919"/>
      <c r="D919"/>
      <c r="E919"/>
    </row>
    <row r="920" spans="1:5" s="31" customFormat="1" x14ac:dyDescent="0.25">
      <c r="A920" s="167"/>
      <c r="C920"/>
      <c r="D920"/>
      <c r="E920"/>
    </row>
    <row r="921" spans="1:5" s="31" customFormat="1" x14ac:dyDescent="0.25">
      <c r="A921" s="167"/>
      <c r="C921"/>
      <c r="D921"/>
      <c r="E921"/>
    </row>
    <row r="922" spans="1:5" s="31" customFormat="1" x14ac:dyDescent="0.25">
      <c r="A922" s="167"/>
      <c r="C922"/>
      <c r="D922"/>
      <c r="E922"/>
    </row>
    <row r="923" spans="1:5" s="31" customFormat="1" x14ac:dyDescent="0.25">
      <c r="A923" s="167"/>
      <c r="C923"/>
      <c r="D923"/>
      <c r="E923"/>
    </row>
    <row r="924" spans="1:5" s="31" customFormat="1" x14ac:dyDescent="0.25">
      <c r="A924" s="167"/>
      <c r="C924"/>
      <c r="D924"/>
      <c r="E924"/>
    </row>
    <row r="925" spans="1:5" s="31" customFormat="1" x14ac:dyDescent="0.25">
      <c r="A925" s="167"/>
      <c r="C925"/>
      <c r="D925"/>
      <c r="E925"/>
    </row>
    <row r="926" spans="1:5" s="31" customFormat="1" x14ac:dyDescent="0.25">
      <c r="A926" s="167"/>
      <c r="C926"/>
      <c r="D926"/>
      <c r="E926"/>
    </row>
    <row r="927" spans="1:5" s="31" customFormat="1" x14ac:dyDescent="0.25">
      <c r="A927" s="167"/>
      <c r="C927"/>
      <c r="D927"/>
      <c r="E927"/>
    </row>
    <row r="928" spans="1:5" s="31" customFormat="1" x14ac:dyDescent="0.25">
      <c r="A928" s="167"/>
      <c r="C928"/>
      <c r="D928"/>
      <c r="E928"/>
    </row>
    <row r="929" spans="1:5" s="31" customFormat="1" x14ac:dyDescent="0.25">
      <c r="A929" s="167"/>
      <c r="C929"/>
      <c r="D929"/>
      <c r="E929"/>
    </row>
    <row r="930" spans="1:5" s="31" customFormat="1" x14ac:dyDescent="0.25">
      <c r="A930" s="167"/>
      <c r="C930"/>
      <c r="D930"/>
      <c r="E930"/>
    </row>
    <row r="931" spans="1:5" s="31" customFormat="1" x14ac:dyDescent="0.25">
      <c r="A931" s="167"/>
      <c r="C931"/>
      <c r="D931"/>
      <c r="E931"/>
    </row>
    <row r="932" spans="1:5" s="31" customFormat="1" x14ac:dyDescent="0.25">
      <c r="A932" s="167"/>
      <c r="C932"/>
      <c r="D932"/>
      <c r="E932"/>
    </row>
    <row r="933" spans="1:5" s="31" customFormat="1" x14ac:dyDescent="0.25">
      <c r="A933" s="167"/>
      <c r="C933"/>
      <c r="D933"/>
      <c r="E933"/>
    </row>
    <row r="934" spans="1:5" s="31" customFormat="1" x14ac:dyDescent="0.25">
      <c r="A934" s="167"/>
      <c r="C934"/>
      <c r="D934"/>
      <c r="E934"/>
    </row>
    <row r="935" spans="1:5" s="31" customFormat="1" x14ac:dyDescent="0.25">
      <c r="A935" s="167"/>
      <c r="C935"/>
      <c r="D935"/>
      <c r="E935"/>
    </row>
    <row r="936" spans="1:5" s="31" customFormat="1" x14ac:dyDescent="0.25">
      <c r="A936" s="167"/>
      <c r="C936"/>
      <c r="D936"/>
      <c r="E936"/>
    </row>
    <row r="937" spans="1:5" s="31" customFormat="1" x14ac:dyDescent="0.25">
      <c r="A937" s="167"/>
      <c r="C937"/>
      <c r="D937"/>
      <c r="E937"/>
    </row>
    <row r="938" spans="1:5" s="31" customFormat="1" x14ac:dyDescent="0.25">
      <c r="A938" s="167"/>
      <c r="C938"/>
      <c r="D938"/>
      <c r="E938"/>
    </row>
    <row r="939" spans="1:5" s="31" customFormat="1" x14ac:dyDescent="0.25">
      <c r="A939" s="167"/>
      <c r="C939"/>
      <c r="D939"/>
      <c r="E939"/>
    </row>
    <row r="940" spans="1:5" s="31" customFormat="1" x14ac:dyDescent="0.25">
      <c r="A940" s="167"/>
      <c r="C940"/>
      <c r="D940"/>
      <c r="E940"/>
    </row>
    <row r="941" spans="1:5" s="31" customFormat="1" x14ac:dyDescent="0.25">
      <c r="A941" s="167"/>
      <c r="C941"/>
      <c r="D941"/>
      <c r="E941"/>
    </row>
    <row r="942" spans="1:5" s="31" customFormat="1" x14ac:dyDescent="0.25">
      <c r="A942" s="167"/>
      <c r="C942"/>
      <c r="D942"/>
      <c r="E942"/>
    </row>
    <row r="943" spans="1:5" s="31" customFormat="1" x14ac:dyDescent="0.25">
      <c r="A943" s="167"/>
      <c r="C943"/>
      <c r="D943"/>
      <c r="E943"/>
    </row>
    <row r="944" spans="1:5" s="31" customFormat="1" x14ac:dyDescent="0.25">
      <c r="A944" s="167"/>
      <c r="C944"/>
      <c r="D944"/>
      <c r="E944"/>
    </row>
    <row r="945" spans="1:5" s="31" customFormat="1" x14ac:dyDescent="0.25">
      <c r="A945" s="167"/>
      <c r="C945"/>
      <c r="D945"/>
      <c r="E945"/>
    </row>
    <row r="946" spans="1:5" s="31" customFormat="1" x14ac:dyDescent="0.25">
      <c r="A946" s="167"/>
      <c r="C946"/>
      <c r="D946"/>
      <c r="E946"/>
    </row>
    <row r="947" spans="1:5" s="31" customFormat="1" x14ac:dyDescent="0.25">
      <c r="A947" s="167"/>
      <c r="C947"/>
      <c r="D947"/>
      <c r="E947"/>
    </row>
    <row r="948" spans="1:5" s="31" customFormat="1" x14ac:dyDescent="0.25">
      <c r="A948" s="167"/>
      <c r="C948"/>
      <c r="D948"/>
      <c r="E948"/>
    </row>
    <row r="949" spans="1:5" s="31" customFormat="1" x14ac:dyDescent="0.25">
      <c r="A949" s="167"/>
      <c r="C949"/>
      <c r="D949"/>
      <c r="E949"/>
    </row>
    <row r="950" spans="1:5" s="31" customFormat="1" x14ac:dyDescent="0.25">
      <c r="A950" s="167"/>
      <c r="C950"/>
      <c r="D950"/>
      <c r="E950"/>
    </row>
    <row r="951" spans="1:5" s="31" customFormat="1" x14ac:dyDescent="0.25">
      <c r="A951" s="167"/>
      <c r="C951"/>
      <c r="D951"/>
      <c r="E951"/>
    </row>
    <row r="952" spans="1:5" s="31" customFormat="1" x14ac:dyDescent="0.25">
      <c r="A952" s="167"/>
      <c r="C952"/>
      <c r="D952"/>
      <c r="E952"/>
    </row>
    <row r="953" spans="1:5" s="31" customFormat="1" x14ac:dyDescent="0.25">
      <c r="A953" s="167"/>
      <c r="C953"/>
      <c r="D953"/>
      <c r="E953"/>
    </row>
    <row r="954" spans="1:5" s="31" customFormat="1" x14ac:dyDescent="0.25">
      <c r="A954" s="167"/>
      <c r="C954"/>
      <c r="D954"/>
      <c r="E954"/>
    </row>
    <row r="955" spans="1:5" s="31" customFormat="1" x14ac:dyDescent="0.25">
      <c r="A955" s="167"/>
      <c r="C955"/>
      <c r="D955"/>
      <c r="E955"/>
    </row>
    <row r="956" spans="1:5" s="31" customFormat="1" x14ac:dyDescent="0.25">
      <c r="A956" s="167"/>
      <c r="C956"/>
      <c r="D956"/>
      <c r="E956"/>
    </row>
    <row r="957" spans="1:5" s="31" customFormat="1" x14ac:dyDescent="0.25">
      <c r="A957" s="167"/>
      <c r="C957"/>
      <c r="D957"/>
      <c r="E957"/>
    </row>
    <row r="958" spans="1:5" s="31" customFormat="1" x14ac:dyDescent="0.25">
      <c r="A958" s="167"/>
      <c r="C958"/>
      <c r="D958"/>
      <c r="E958"/>
    </row>
    <row r="959" spans="1:5" s="31" customFormat="1" x14ac:dyDescent="0.25">
      <c r="A959" s="167"/>
      <c r="C959"/>
      <c r="D959"/>
      <c r="E959"/>
    </row>
    <row r="960" spans="1:5" s="31" customFormat="1" x14ac:dyDescent="0.25">
      <c r="A960" s="167"/>
      <c r="C960"/>
      <c r="D960"/>
      <c r="E960"/>
    </row>
    <row r="961" spans="1:5" s="31" customFormat="1" x14ac:dyDescent="0.25">
      <c r="A961" s="167"/>
      <c r="C961"/>
      <c r="D961"/>
      <c r="E961"/>
    </row>
    <row r="962" spans="1:5" s="31" customFormat="1" x14ac:dyDescent="0.25">
      <c r="A962" s="167"/>
      <c r="C962"/>
      <c r="D962"/>
      <c r="E962"/>
    </row>
    <row r="963" spans="1:5" s="31" customFormat="1" x14ac:dyDescent="0.25">
      <c r="A963" s="167"/>
      <c r="C963"/>
      <c r="D963"/>
      <c r="E963"/>
    </row>
    <row r="964" spans="1:5" s="31" customFormat="1" x14ac:dyDescent="0.25">
      <c r="A964" s="167"/>
      <c r="C964"/>
      <c r="D964"/>
      <c r="E964"/>
    </row>
    <row r="965" spans="1:5" s="31" customFormat="1" x14ac:dyDescent="0.25">
      <c r="A965" s="167"/>
      <c r="C965"/>
      <c r="D965"/>
      <c r="E965"/>
    </row>
    <row r="966" spans="1:5" s="31" customFormat="1" x14ac:dyDescent="0.25">
      <c r="A966" s="167"/>
      <c r="C966"/>
      <c r="D966"/>
      <c r="E966"/>
    </row>
    <row r="967" spans="1:5" s="31" customFormat="1" x14ac:dyDescent="0.25">
      <c r="A967" s="167"/>
      <c r="C967"/>
      <c r="D967"/>
      <c r="E967"/>
    </row>
    <row r="968" spans="1:5" s="31" customFormat="1" x14ac:dyDescent="0.25">
      <c r="A968" s="167"/>
      <c r="C968"/>
      <c r="D968"/>
      <c r="E968"/>
    </row>
    <row r="969" spans="1:5" s="31" customFormat="1" x14ac:dyDescent="0.25">
      <c r="A969" s="167"/>
      <c r="C969"/>
      <c r="D969"/>
      <c r="E969"/>
    </row>
    <row r="970" spans="1:5" s="31" customFormat="1" x14ac:dyDescent="0.25">
      <c r="A970" s="167"/>
      <c r="C970"/>
      <c r="D970"/>
      <c r="E970"/>
    </row>
    <row r="971" spans="1:5" s="31" customFormat="1" x14ac:dyDescent="0.25">
      <c r="A971" s="167"/>
      <c r="C971"/>
      <c r="D971"/>
      <c r="E971"/>
    </row>
    <row r="972" spans="1:5" s="31" customFormat="1" x14ac:dyDescent="0.25">
      <c r="A972" s="167"/>
      <c r="C972"/>
      <c r="D972"/>
      <c r="E972"/>
    </row>
    <row r="973" spans="1:5" s="31" customFormat="1" x14ac:dyDescent="0.25">
      <c r="A973" s="167"/>
      <c r="C973"/>
      <c r="D973"/>
      <c r="E973"/>
    </row>
    <row r="974" spans="1:5" s="31" customFormat="1" x14ac:dyDescent="0.25">
      <c r="A974" s="167"/>
      <c r="C974"/>
      <c r="D974"/>
      <c r="E974"/>
    </row>
    <row r="975" spans="1:5" s="31" customFormat="1" x14ac:dyDescent="0.25">
      <c r="A975" s="167"/>
      <c r="C975"/>
      <c r="D975"/>
      <c r="E975"/>
    </row>
    <row r="976" spans="1:5" s="31" customFormat="1" x14ac:dyDescent="0.25">
      <c r="A976" s="167"/>
      <c r="C976"/>
      <c r="D976"/>
      <c r="E976"/>
    </row>
    <row r="977" spans="1:5" s="31" customFormat="1" x14ac:dyDescent="0.25">
      <c r="A977" s="167"/>
      <c r="C977"/>
      <c r="D977"/>
      <c r="E977"/>
    </row>
    <row r="978" spans="1:5" s="31" customFormat="1" x14ac:dyDescent="0.25">
      <c r="A978" s="167"/>
      <c r="C978"/>
      <c r="D978"/>
      <c r="E978"/>
    </row>
    <row r="979" spans="1:5" s="31" customFormat="1" x14ac:dyDescent="0.25">
      <c r="A979" s="167"/>
      <c r="C979"/>
      <c r="D979"/>
      <c r="E979"/>
    </row>
    <row r="980" spans="1:5" s="31" customFormat="1" x14ac:dyDescent="0.25">
      <c r="A980" s="167"/>
      <c r="C980"/>
      <c r="D980"/>
      <c r="E980"/>
    </row>
    <row r="981" spans="1:5" s="31" customFormat="1" x14ac:dyDescent="0.25">
      <c r="A981" s="167"/>
      <c r="C981"/>
      <c r="D981"/>
      <c r="E981"/>
    </row>
    <row r="982" spans="1:5" s="31" customFormat="1" x14ac:dyDescent="0.25">
      <c r="A982" s="167"/>
      <c r="C982"/>
      <c r="D982"/>
      <c r="E982"/>
    </row>
    <row r="983" spans="1:5" s="31" customFormat="1" x14ac:dyDescent="0.25">
      <c r="A983" s="167"/>
      <c r="C983"/>
      <c r="D983"/>
      <c r="E983"/>
    </row>
    <row r="984" spans="1:5" s="31" customFormat="1" x14ac:dyDescent="0.25">
      <c r="A984" s="167"/>
      <c r="C984"/>
      <c r="D984"/>
      <c r="E984"/>
    </row>
    <row r="985" spans="1:5" s="31" customFormat="1" x14ac:dyDescent="0.25">
      <c r="A985" s="167"/>
      <c r="C985"/>
      <c r="D985"/>
      <c r="E985"/>
    </row>
    <row r="986" spans="1:5" s="31" customFormat="1" x14ac:dyDescent="0.25">
      <c r="A986" s="167"/>
      <c r="C986"/>
      <c r="D986"/>
      <c r="E986"/>
    </row>
    <row r="987" spans="1:5" s="31" customFormat="1" x14ac:dyDescent="0.25">
      <c r="A987" s="167"/>
      <c r="C987"/>
      <c r="D987"/>
      <c r="E987"/>
    </row>
    <row r="988" spans="1:5" s="31" customFormat="1" x14ac:dyDescent="0.25">
      <c r="A988" s="167"/>
      <c r="C988"/>
      <c r="D988"/>
      <c r="E988"/>
    </row>
    <row r="989" spans="1:5" s="31" customFormat="1" x14ac:dyDescent="0.25">
      <c r="A989" s="167"/>
      <c r="C989"/>
      <c r="D989"/>
      <c r="E989"/>
    </row>
    <row r="990" spans="1:5" s="31" customFormat="1" x14ac:dyDescent="0.25">
      <c r="A990" s="167"/>
      <c r="C990"/>
      <c r="D990"/>
      <c r="E990"/>
    </row>
    <row r="991" spans="1:5" s="31" customFormat="1" x14ac:dyDescent="0.25">
      <c r="A991" s="167"/>
      <c r="C991"/>
      <c r="D991"/>
      <c r="E991"/>
    </row>
    <row r="992" spans="1:5" s="31" customFormat="1" x14ac:dyDescent="0.25">
      <c r="A992" s="167"/>
      <c r="C992"/>
      <c r="D992"/>
      <c r="E992"/>
    </row>
    <row r="993" spans="1:5" s="31" customFormat="1" x14ac:dyDescent="0.25">
      <c r="A993" s="167"/>
      <c r="C993"/>
      <c r="D993"/>
      <c r="E993"/>
    </row>
    <row r="994" spans="1:5" s="31" customFormat="1" x14ac:dyDescent="0.25">
      <c r="A994" s="167"/>
      <c r="C994"/>
      <c r="D994"/>
      <c r="E994"/>
    </row>
    <row r="995" spans="1:5" s="31" customFormat="1" x14ac:dyDescent="0.25">
      <c r="A995" s="167"/>
      <c r="C995"/>
      <c r="D995"/>
      <c r="E995"/>
    </row>
    <row r="996" spans="1:5" s="31" customFormat="1" x14ac:dyDescent="0.25">
      <c r="A996" s="167"/>
      <c r="C996"/>
      <c r="D996"/>
      <c r="E996"/>
    </row>
    <row r="997" spans="1:5" s="31" customFormat="1" x14ac:dyDescent="0.25">
      <c r="A997" s="167"/>
      <c r="C997"/>
      <c r="D997"/>
      <c r="E997"/>
    </row>
    <row r="998" spans="1:5" s="31" customFormat="1" x14ac:dyDescent="0.25">
      <c r="A998" s="167"/>
      <c r="C998"/>
      <c r="D998"/>
      <c r="E998"/>
    </row>
    <row r="999" spans="1:5" s="31" customFormat="1" x14ac:dyDescent="0.25">
      <c r="A999" s="167"/>
      <c r="C999"/>
      <c r="D999"/>
      <c r="E999"/>
    </row>
    <row r="1000" spans="1:5" s="31" customFormat="1" x14ac:dyDescent="0.25">
      <c r="A1000" s="167"/>
      <c r="C1000"/>
      <c r="D1000"/>
      <c r="E1000"/>
    </row>
    <row r="1001" spans="1:5" s="31" customFormat="1" x14ac:dyDescent="0.25">
      <c r="A1001" s="167"/>
      <c r="C1001"/>
      <c r="D1001"/>
      <c r="E1001"/>
    </row>
    <row r="1002" spans="1:5" s="31" customFormat="1" x14ac:dyDescent="0.25">
      <c r="A1002" s="167"/>
      <c r="C1002"/>
      <c r="D1002"/>
      <c r="E1002"/>
    </row>
    <row r="1003" spans="1:5" s="31" customFormat="1" x14ac:dyDescent="0.25">
      <c r="A1003" s="167"/>
      <c r="C1003"/>
      <c r="D1003"/>
      <c r="E1003"/>
    </row>
    <row r="1004" spans="1:5" s="31" customFormat="1" x14ac:dyDescent="0.25">
      <c r="A1004" s="167"/>
      <c r="C1004"/>
      <c r="D1004"/>
      <c r="E1004"/>
    </row>
    <row r="1005" spans="1:5" s="31" customFormat="1" x14ac:dyDescent="0.25">
      <c r="A1005" s="167"/>
      <c r="C1005"/>
      <c r="D1005"/>
      <c r="E1005"/>
    </row>
    <row r="1006" spans="1:5" s="31" customFormat="1" x14ac:dyDescent="0.25">
      <c r="A1006" s="167"/>
      <c r="C1006"/>
      <c r="D1006"/>
      <c r="E1006"/>
    </row>
    <row r="1007" spans="1:5" s="31" customFormat="1" x14ac:dyDescent="0.25">
      <c r="A1007" s="167"/>
      <c r="C1007"/>
      <c r="D1007"/>
      <c r="E1007"/>
    </row>
    <row r="1008" spans="1:5" s="31" customFormat="1" x14ac:dyDescent="0.25">
      <c r="A1008" s="167"/>
      <c r="C1008"/>
      <c r="D1008"/>
      <c r="E1008"/>
    </row>
    <row r="1009" spans="1:5" s="31" customFormat="1" x14ac:dyDescent="0.25">
      <c r="A1009" s="167"/>
      <c r="C1009"/>
      <c r="D1009"/>
      <c r="E1009"/>
    </row>
    <row r="1010" spans="1:5" s="31" customFormat="1" x14ac:dyDescent="0.25">
      <c r="A1010" s="167"/>
      <c r="C1010"/>
      <c r="D1010"/>
      <c r="E1010"/>
    </row>
    <row r="1011" spans="1:5" s="31" customFormat="1" x14ac:dyDescent="0.25">
      <c r="A1011" s="167"/>
      <c r="C1011"/>
      <c r="D1011"/>
      <c r="E1011"/>
    </row>
    <row r="1012" spans="1:5" s="31" customFormat="1" x14ac:dyDescent="0.25">
      <c r="A1012" s="167"/>
      <c r="C1012"/>
      <c r="D1012"/>
      <c r="E1012"/>
    </row>
    <row r="1013" spans="1:5" s="31" customFormat="1" x14ac:dyDescent="0.25">
      <c r="A1013" s="167"/>
      <c r="C1013"/>
      <c r="D1013"/>
      <c r="E1013"/>
    </row>
    <row r="1014" spans="1:5" s="31" customFormat="1" x14ac:dyDescent="0.25">
      <c r="A1014" s="167"/>
      <c r="C1014"/>
      <c r="D1014"/>
      <c r="E1014"/>
    </row>
    <row r="1015" spans="1:5" s="31" customFormat="1" x14ac:dyDescent="0.25">
      <c r="A1015" s="167"/>
      <c r="C1015"/>
      <c r="D1015"/>
      <c r="E1015"/>
    </row>
    <row r="1016" spans="1:5" s="31" customFormat="1" x14ac:dyDescent="0.25">
      <c r="A1016" s="167"/>
      <c r="C1016"/>
      <c r="D1016"/>
      <c r="E1016"/>
    </row>
    <row r="1017" spans="1:5" s="31" customFormat="1" x14ac:dyDescent="0.25">
      <c r="A1017" s="167"/>
      <c r="C1017"/>
      <c r="D1017"/>
      <c r="E1017"/>
    </row>
    <row r="1018" spans="1:5" s="31" customFormat="1" x14ac:dyDescent="0.25">
      <c r="A1018" s="167"/>
      <c r="C1018"/>
      <c r="D1018"/>
      <c r="E1018"/>
    </row>
    <row r="1019" spans="1:5" s="31" customFormat="1" x14ac:dyDescent="0.25">
      <c r="A1019" s="167"/>
      <c r="C1019"/>
      <c r="D1019"/>
      <c r="E1019"/>
    </row>
    <row r="1020" spans="1:5" s="31" customFormat="1" x14ac:dyDescent="0.25">
      <c r="A1020" s="167"/>
      <c r="C1020"/>
      <c r="D1020"/>
      <c r="E1020"/>
    </row>
    <row r="1021" spans="1:5" s="31" customFormat="1" x14ac:dyDescent="0.25">
      <c r="A1021" s="167"/>
      <c r="C1021"/>
      <c r="D1021"/>
      <c r="E1021"/>
    </row>
    <row r="1022" spans="1:5" s="31" customFormat="1" x14ac:dyDescent="0.25">
      <c r="A1022" s="167"/>
      <c r="C1022"/>
      <c r="D1022"/>
      <c r="E1022"/>
    </row>
    <row r="1023" spans="1:5" s="31" customFormat="1" x14ac:dyDescent="0.25">
      <c r="A1023" s="167"/>
      <c r="C1023"/>
      <c r="D1023"/>
      <c r="E1023"/>
    </row>
    <row r="1024" spans="1:5" s="31" customFormat="1" x14ac:dyDescent="0.25">
      <c r="A1024" s="167"/>
      <c r="C1024"/>
      <c r="D1024"/>
      <c r="E1024"/>
    </row>
    <row r="1025" spans="1:5" s="31" customFormat="1" x14ac:dyDescent="0.25">
      <c r="A1025" s="167"/>
      <c r="C1025"/>
      <c r="D1025"/>
      <c r="E1025"/>
    </row>
    <row r="1026" spans="1:5" s="31" customFormat="1" x14ac:dyDescent="0.25">
      <c r="A1026" s="167"/>
      <c r="C1026"/>
      <c r="D1026"/>
      <c r="E1026"/>
    </row>
    <row r="1027" spans="1:5" s="31" customFormat="1" x14ac:dyDescent="0.25">
      <c r="A1027" s="167"/>
      <c r="C1027"/>
      <c r="D1027"/>
      <c r="E1027"/>
    </row>
    <row r="1028" spans="1:5" s="31" customFormat="1" x14ac:dyDescent="0.25">
      <c r="A1028" s="167"/>
      <c r="C1028"/>
      <c r="D1028"/>
      <c r="E1028"/>
    </row>
    <row r="1029" spans="1:5" s="31" customFormat="1" x14ac:dyDescent="0.25">
      <c r="A1029" s="167"/>
      <c r="C1029"/>
      <c r="D1029"/>
      <c r="E1029"/>
    </row>
    <row r="1030" spans="1:5" s="31" customFormat="1" x14ac:dyDescent="0.25">
      <c r="A1030" s="167"/>
      <c r="C1030"/>
      <c r="D1030"/>
      <c r="E1030"/>
    </row>
    <row r="1031" spans="1:5" s="31" customFormat="1" x14ac:dyDescent="0.25">
      <c r="A1031" s="167"/>
      <c r="C1031"/>
      <c r="D1031"/>
      <c r="E1031"/>
    </row>
    <row r="1032" spans="1:5" s="31" customFormat="1" x14ac:dyDescent="0.25">
      <c r="A1032" s="167"/>
      <c r="C1032"/>
      <c r="D1032"/>
      <c r="E1032"/>
    </row>
    <row r="1033" spans="1:5" s="31" customFormat="1" x14ac:dyDescent="0.25">
      <c r="A1033" s="167"/>
      <c r="C1033"/>
      <c r="D1033"/>
      <c r="E1033"/>
    </row>
    <row r="1034" spans="1:5" s="31" customFormat="1" x14ac:dyDescent="0.25">
      <c r="A1034" s="167"/>
      <c r="C1034"/>
      <c r="D1034"/>
      <c r="E1034"/>
    </row>
    <row r="1035" spans="1:5" s="31" customFormat="1" x14ac:dyDescent="0.25">
      <c r="A1035" s="167"/>
      <c r="C1035"/>
      <c r="D1035"/>
      <c r="E1035"/>
    </row>
    <row r="1036" spans="1:5" s="31" customFormat="1" x14ac:dyDescent="0.25">
      <c r="A1036" s="167"/>
      <c r="C1036"/>
      <c r="D1036"/>
      <c r="E1036"/>
    </row>
    <row r="1037" spans="1:5" s="31" customFormat="1" x14ac:dyDescent="0.25">
      <c r="A1037" s="167"/>
      <c r="C1037"/>
      <c r="D1037"/>
      <c r="E1037"/>
    </row>
    <row r="1038" spans="1:5" s="31" customFormat="1" x14ac:dyDescent="0.25">
      <c r="A1038" s="167"/>
      <c r="C1038"/>
      <c r="D1038"/>
      <c r="E1038"/>
    </row>
    <row r="1039" spans="1:5" s="31" customFormat="1" x14ac:dyDescent="0.25">
      <c r="A1039" s="167"/>
      <c r="C1039"/>
      <c r="D1039"/>
      <c r="E1039"/>
    </row>
    <row r="1040" spans="1:5" s="31" customFormat="1" x14ac:dyDescent="0.25">
      <c r="A1040" s="167"/>
      <c r="C1040"/>
      <c r="D1040"/>
      <c r="E1040"/>
    </row>
    <row r="1041" spans="1:5" s="31" customFormat="1" x14ac:dyDescent="0.25">
      <c r="A1041" s="167"/>
      <c r="C1041"/>
      <c r="D1041"/>
      <c r="E1041"/>
    </row>
    <row r="1042" spans="1:5" s="31" customFormat="1" x14ac:dyDescent="0.25">
      <c r="A1042" s="167"/>
      <c r="C1042"/>
      <c r="D1042"/>
      <c r="E1042"/>
    </row>
    <row r="1043" spans="1:5" s="31" customFormat="1" x14ac:dyDescent="0.25">
      <c r="A1043" s="167"/>
      <c r="C1043"/>
      <c r="D1043"/>
      <c r="E1043"/>
    </row>
    <row r="1044" spans="1:5" s="31" customFormat="1" x14ac:dyDescent="0.25">
      <c r="A1044" s="167"/>
      <c r="C1044"/>
      <c r="D1044"/>
      <c r="E1044"/>
    </row>
    <row r="1045" spans="1:5" s="31" customFormat="1" x14ac:dyDescent="0.25">
      <c r="A1045" s="167"/>
      <c r="C1045"/>
      <c r="D1045"/>
      <c r="E1045"/>
    </row>
    <row r="1046" spans="1:5" s="31" customFormat="1" x14ac:dyDescent="0.25">
      <c r="A1046" s="167"/>
      <c r="C1046"/>
      <c r="D1046"/>
      <c r="E1046"/>
    </row>
    <row r="1047" spans="1:5" s="31" customFormat="1" x14ac:dyDescent="0.25">
      <c r="A1047" s="167"/>
      <c r="C1047"/>
      <c r="D1047"/>
      <c r="E1047"/>
    </row>
    <row r="1048" spans="1:5" s="31" customFormat="1" x14ac:dyDescent="0.25">
      <c r="A1048" s="167"/>
      <c r="C1048"/>
      <c r="D1048"/>
      <c r="E1048"/>
    </row>
    <row r="1049" spans="1:5" s="31" customFormat="1" x14ac:dyDescent="0.25">
      <c r="A1049" s="167"/>
      <c r="C1049"/>
      <c r="D1049"/>
      <c r="E1049"/>
    </row>
    <row r="1050" spans="1:5" s="31" customFormat="1" x14ac:dyDescent="0.25">
      <c r="A1050" s="167"/>
      <c r="C1050"/>
      <c r="D1050"/>
      <c r="E1050"/>
    </row>
    <row r="1051" spans="1:5" s="31" customFormat="1" x14ac:dyDescent="0.25">
      <c r="A1051" s="167"/>
      <c r="C1051"/>
      <c r="D1051"/>
      <c r="E1051"/>
    </row>
    <row r="1052" spans="1:5" s="31" customFormat="1" x14ac:dyDescent="0.25">
      <c r="A1052" s="167"/>
      <c r="C1052"/>
      <c r="D1052"/>
      <c r="E1052"/>
    </row>
    <row r="1053" spans="1:5" s="31" customFormat="1" x14ac:dyDescent="0.25">
      <c r="A1053" s="167"/>
      <c r="C1053"/>
      <c r="D1053"/>
      <c r="E1053"/>
    </row>
    <row r="1054" spans="1:5" s="31" customFormat="1" x14ac:dyDescent="0.25">
      <c r="A1054" s="167"/>
      <c r="C1054"/>
      <c r="D1054"/>
      <c r="E1054"/>
    </row>
    <row r="1055" spans="1:5" s="31" customFormat="1" x14ac:dyDescent="0.25">
      <c r="A1055" s="167"/>
      <c r="C1055"/>
      <c r="D1055"/>
      <c r="E1055"/>
    </row>
    <row r="1056" spans="1:5" s="31" customFormat="1" x14ac:dyDescent="0.25">
      <c r="A1056" s="167"/>
      <c r="C1056"/>
      <c r="D1056"/>
      <c r="E1056"/>
    </row>
    <row r="1057" spans="1:5" s="31" customFormat="1" x14ac:dyDescent="0.25">
      <c r="A1057" s="167"/>
      <c r="C1057"/>
      <c r="D1057"/>
      <c r="E1057"/>
    </row>
    <row r="1058" spans="1:5" s="31" customFormat="1" x14ac:dyDescent="0.25">
      <c r="A1058" s="167"/>
      <c r="C1058"/>
      <c r="D1058"/>
      <c r="E1058"/>
    </row>
    <row r="1059" spans="1:5" s="31" customFormat="1" x14ac:dyDescent="0.25">
      <c r="A1059" s="167"/>
      <c r="C1059"/>
      <c r="D1059"/>
      <c r="E1059"/>
    </row>
    <row r="1060" spans="1:5" s="31" customFormat="1" x14ac:dyDescent="0.25">
      <c r="A1060" s="167"/>
      <c r="C1060"/>
      <c r="D1060"/>
      <c r="E1060"/>
    </row>
    <row r="1061" spans="1:5" s="31" customFormat="1" x14ac:dyDescent="0.25">
      <c r="A1061" s="167"/>
      <c r="C1061"/>
      <c r="D1061"/>
      <c r="E1061"/>
    </row>
    <row r="1062" spans="1:5" s="31" customFormat="1" x14ac:dyDescent="0.25">
      <c r="A1062" s="167"/>
      <c r="C1062"/>
      <c r="D1062"/>
      <c r="E1062"/>
    </row>
    <row r="1063" spans="1:5" s="31" customFormat="1" x14ac:dyDescent="0.25">
      <c r="A1063" s="167"/>
      <c r="C1063"/>
      <c r="D1063"/>
      <c r="E1063"/>
    </row>
    <row r="1064" spans="1:5" s="31" customFormat="1" x14ac:dyDescent="0.25">
      <c r="A1064" s="167"/>
      <c r="C1064"/>
      <c r="D1064"/>
      <c r="E1064"/>
    </row>
    <row r="1065" spans="1:5" s="31" customFormat="1" x14ac:dyDescent="0.25">
      <c r="A1065" s="167"/>
      <c r="C1065"/>
      <c r="D1065"/>
      <c r="E1065"/>
    </row>
    <row r="1066" spans="1:5" s="31" customFormat="1" x14ac:dyDescent="0.25">
      <c r="A1066" s="167"/>
      <c r="C1066"/>
      <c r="D1066"/>
      <c r="E1066"/>
    </row>
    <row r="1067" spans="1:5" s="31" customFormat="1" x14ac:dyDescent="0.25">
      <c r="A1067" s="167"/>
      <c r="C1067"/>
      <c r="D1067"/>
      <c r="E1067"/>
    </row>
    <row r="1068" spans="1:5" s="31" customFormat="1" x14ac:dyDescent="0.25">
      <c r="A1068" s="167"/>
      <c r="C1068"/>
      <c r="D1068"/>
      <c r="E1068"/>
    </row>
    <row r="1069" spans="1:5" s="31" customFormat="1" x14ac:dyDescent="0.25">
      <c r="A1069" s="167"/>
      <c r="C1069"/>
      <c r="D1069"/>
      <c r="E1069"/>
    </row>
    <row r="1070" spans="1:5" s="31" customFormat="1" x14ac:dyDescent="0.25">
      <c r="A1070" s="167"/>
      <c r="C1070"/>
      <c r="D1070"/>
      <c r="E1070"/>
    </row>
    <row r="1071" spans="1:5" s="31" customFormat="1" x14ac:dyDescent="0.25">
      <c r="A1071" s="167"/>
      <c r="C1071"/>
      <c r="D1071"/>
      <c r="E1071"/>
    </row>
    <row r="1072" spans="1:5" s="31" customFormat="1" x14ac:dyDescent="0.25">
      <c r="A1072" s="167"/>
      <c r="C1072"/>
      <c r="D1072"/>
      <c r="E1072"/>
    </row>
    <row r="1073" spans="1:5" s="31" customFormat="1" x14ac:dyDescent="0.25">
      <c r="A1073" s="167"/>
      <c r="C1073"/>
      <c r="D1073"/>
      <c r="E1073"/>
    </row>
    <row r="1074" spans="1:5" s="31" customFormat="1" x14ac:dyDescent="0.25">
      <c r="A1074" s="167"/>
      <c r="C1074"/>
      <c r="D1074"/>
      <c r="E1074"/>
    </row>
    <row r="1075" spans="1:5" s="31" customFormat="1" x14ac:dyDescent="0.25">
      <c r="A1075" s="167"/>
      <c r="C1075"/>
      <c r="D1075"/>
      <c r="E1075"/>
    </row>
    <row r="1076" spans="1:5" s="31" customFormat="1" x14ac:dyDescent="0.25">
      <c r="A1076" s="167"/>
      <c r="C1076"/>
      <c r="D1076"/>
      <c r="E1076"/>
    </row>
    <row r="1077" spans="1:5" s="31" customFormat="1" x14ac:dyDescent="0.25">
      <c r="A1077" s="167"/>
      <c r="C1077"/>
      <c r="D1077"/>
      <c r="E1077"/>
    </row>
    <row r="1078" spans="1:5" s="31" customFormat="1" x14ac:dyDescent="0.25">
      <c r="A1078" s="167"/>
      <c r="C1078"/>
      <c r="D1078"/>
      <c r="E1078"/>
    </row>
    <row r="1079" spans="1:5" s="31" customFormat="1" x14ac:dyDescent="0.25">
      <c r="A1079" s="167"/>
      <c r="C1079"/>
      <c r="D1079"/>
      <c r="E1079"/>
    </row>
    <row r="1080" spans="1:5" s="31" customFormat="1" x14ac:dyDescent="0.25">
      <c r="A1080" s="167"/>
      <c r="C1080"/>
      <c r="D1080"/>
      <c r="E1080"/>
    </row>
    <row r="1081" spans="1:5" s="31" customFormat="1" x14ac:dyDescent="0.25">
      <c r="A1081" s="167"/>
      <c r="C1081"/>
      <c r="D1081"/>
      <c r="E1081"/>
    </row>
    <row r="1082" spans="1:5" s="31" customFormat="1" x14ac:dyDescent="0.25">
      <c r="A1082" s="167"/>
      <c r="C1082"/>
      <c r="D1082"/>
      <c r="E1082"/>
    </row>
    <row r="1083" spans="1:5" s="31" customFormat="1" x14ac:dyDescent="0.25">
      <c r="A1083" s="167"/>
      <c r="C1083"/>
      <c r="D1083"/>
      <c r="E1083"/>
    </row>
    <row r="1084" spans="1:5" s="31" customFormat="1" x14ac:dyDescent="0.25">
      <c r="A1084" s="167"/>
      <c r="C1084"/>
      <c r="D1084"/>
      <c r="E1084"/>
    </row>
    <row r="1085" spans="1:5" s="31" customFormat="1" x14ac:dyDescent="0.25">
      <c r="A1085" s="167"/>
      <c r="C1085"/>
      <c r="D1085"/>
      <c r="E1085"/>
    </row>
    <row r="1086" spans="1:5" s="31" customFormat="1" x14ac:dyDescent="0.25">
      <c r="A1086" s="167"/>
      <c r="C1086"/>
      <c r="D1086"/>
      <c r="E1086"/>
    </row>
    <row r="1087" spans="1:5" s="31" customFormat="1" x14ac:dyDescent="0.25">
      <c r="A1087" s="167"/>
      <c r="C1087"/>
      <c r="D1087"/>
      <c r="E1087"/>
    </row>
    <row r="1088" spans="1:5" s="31" customFormat="1" x14ac:dyDescent="0.25">
      <c r="A1088" s="167"/>
      <c r="C1088"/>
      <c r="D1088"/>
      <c r="E1088"/>
    </row>
    <row r="1089" spans="1:5" s="31" customFormat="1" x14ac:dyDescent="0.25">
      <c r="A1089" s="167"/>
      <c r="C1089"/>
      <c r="D1089"/>
      <c r="E1089"/>
    </row>
    <row r="1090" spans="1:5" s="31" customFormat="1" x14ac:dyDescent="0.25">
      <c r="A1090" s="167"/>
      <c r="C1090"/>
      <c r="D1090"/>
      <c r="E1090"/>
    </row>
    <row r="1091" spans="1:5" s="31" customFormat="1" x14ac:dyDescent="0.25">
      <c r="A1091" s="167"/>
      <c r="C1091"/>
      <c r="D1091"/>
      <c r="E1091"/>
    </row>
    <row r="1092" spans="1:5" s="31" customFormat="1" x14ac:dyDescent="0.25">
      <c r="A1092" s="167"/>
      <c r="C1092"/>
      <c r="D1092"/>
      <c r="E1092"/>
    </row>
    <row r="1093" spans="1:5" s="31" customFormat="1" x14ac:dyDescent="0.25">
      <c r="A1093" s="167"/>
      <c r="C1093"/>
      <c r="D1093"/>
      <c r="E1093"/>
    </row>
    <row r="1094" spans="1:5" s="31" customFormat="1" x14ac:dyDescent="0.25">
      <c r="A1094" s="167"/>
      <c r="C1094"/>
      <c r="D1094"/>
      <c r="E1094"/>
    </row>
    <row r="1095" spans="1:5" s="31" customFormat="1" x14ac:dyDescent="0.25">
      <c r="A1095" s="167"/>
      <c r="C1095"/>
      <c r="D1095"/>
      <c r="E1095"/>
    </row>
    <row r="1096" spans="1:5" s="31" customFormat="1" x14ac:dyDescent="0.25">
      <c r="A1096" s="167"/>
      <c r="C1096"/>
      <c r="D1096"/>
      <c r="E1096"/>
    </row>
    <row r="1097" spans="1:5" s="31" customFormat="1" x14ac:dyDescent="0.25">
      <c r="A1097" s="167"/>
      <c r="C1097"/>
      <c r="D1097"/>
      <c r="E1097"/>
    </row>
    <row r="1098" spans="1:5" s="31" customFormat="1" x14ac:dyDescent="0.25">
      <c r="A1098" s="167"/>
      <c r="C1098"/>
      <c r="D1098"/>
      <c r="E1098"/>
    </row>
    <row r="1099" spans="1:5" s="31" customFormat="1" x14ac:dyDescent="0.25">
      <c r="A1099" s="167"/>
      <c r="C1099"/>
      <c r="D1099"/>
      <c r="E1099"/>
    </row>
    <row r="1100" spans="1:5" s="31" customFormat="1" x14ac:dyDescent="0.25">
      <c r="A1100" s="167"/>
      <c r="C1100"/>
      <c r="D1100"/>
      <c r="E1100"/>
    </row>
    <row r="1101" spans="1:5" s="31" customFormat="1" x14ac:dyDescent="0.25">
      <c r="A1101" s="167"/>
      <c r="C1101"/>
      <c r="D1101"/>
      <c r="E1101"/>
    </row>
    <row r="1102" spans="1:5" s="31" customFormat="1" x14ac:dyDescent="0.25">
      <c r="A1102" s="167"/>
      <c r="C1102"/>
      <c r="D1102"/>
      <c r="E1102"/>
    </row>
    <row r="1103" spans="1:5" s="31" customFormat="1" x14ac:dyDescent="0.25">
      <c r="A1103" s="167"/>
      <c r="C1103"/>
      <c r="D1103"/>
      <c r="E1103"/>
    </row>
    <row r="1104" spans="1:5" s="31" customFormat="1" x14ac:dyDescent="0.25">
      <c r="A1104" s="167"/>
      <c r="C1104"/>
      <c r="D1104"/>
      <c r="E1104"/>
    </row>
    <row r="1105" spans="1:5" s="31" customFormat="1" x14ac:dyDescent="0.25">
      <c r="A1105" s="167"/>
      <c r="C1105"/>
      <c r="D1105"/>
      <c r="E1105"/>
    </row>
    <row r="1106" spans="1:5" s="31" customFormat="1" x14ac:dyDescent="0.25">
      <c r="A1106" s="167"/>
      <c r="C1106"/>
      <c r="D1106"/>
      <c r="E1106"/>
    </row>
    <row r="1107" spans="1:5" s="31" customFormat="1" x14ac:dyDescent="0.25">
      <c r="A1107" s="167"/>
      <c r="C1107"/>
      <c r="D1107"/>
      <c r="E1107"/>
    </row>
    <row r="1108" spans="1:5" s="31" customFormat="1" x14ac:dyDescent="0.25">
      <c r="A1108" s="167"/>
      <c r="C1108"/>
      <c r="D1108"/>
      <c r="E1108"/>
    </row>
    <row r="1109" spans="1:5" s="31" customFormat="1" x14ac:dyDescent="0.25">
      <c r="A1109" s="167"/>
      <c r="C1109"/>
      <c r="D1109"/>
      <c r="E1109"/>
    </row>
    <row r="1110" spans="1:5" s="31" customFormat="1" x14ac:dyDescent="0.25">
      <c r="A1110" s="167"/>
      <c r="C1110"/>
      <c r="D1110"/>
      <c r="E1110"/>
    </row>
    <row r="1111" spans="1:5" s="31" customFormat="1" x14ac:dyDescent="0.25">
      <c r="A1111" s="167"/>
      <c r="C1111"/>
      <c r="D1111"/>
      <c r="E1111"/>
    </row>
    <row r="1112" spans="1:5" s="31" customFormat="1" x14ac:dyDescent="0.25">
      <c r="A1112" s="167"/>
      <c r="C1112"/>
      <c r="D1112"/>
      <c r="E1112"/>
    </row>
    <row r="1113" spans="1:5" s="31" customFormat="1" x14ac:dyDescent="0.25">
      <c r="A1113" s="167"/>
      <c r="C1113"/>
      <c r="D1113"/>
      <c r="E1113"/>
    </row>
    <row r="1114" spans="1:5" s="31" customFormat="1" x14ac:dyDescent="0.25">
      <c r="A1114" s="167"/>
      <c r="C1114"/>
      <c r="D1114"/>
      <c r="E1114"/>
    </row>
    <row r="1115" spans="1:5" s="31" customFormat="1" x14ac:dyDescent="0.25">
      <c r="A1115" s="167"/>
      <c r="C1115"/>
      <c r="D1115"/>
      <c r="E1115"/>
    </row>
    <row r="1116" spans="1:5" s="31" customFormat="1" x14ac:dyDescent="0.25">
      <c r="A1116" s="167"/>
      <c r="C1116"/>
      <c r="D1116"/>
      <c r="E1116"/>
    </row>
    <row r="1117" spans="1:5" s="31" customFormat="1" x14ac:dyDescent="0.25">
      <c r="A1117" s="167"/>
      <c r="C1117"/>
      <c r="D1117"/>
      <c r="E1117"/>
    </row>
    <row r="1118" spans="1:5" s="31" customFormat="1" x14ac:dyDescent="0.25">
      <c r="A1118" s="167"/>
      <c r="C1118"/>
      <c r="D1118"/>
      <c r="E1118"/>
    </row>
    <row r="1119" spans="1:5" s="31" customFormat="1" x14ac:dyDescent="0.25">
      <c r="A1119" s="167"/>
      <c r="C1119"/>
      <c r="D1119"/>
      <c r="E1119"/>
    </row>
    <row r="1120" spans="1:5" s="31" customFormat="1" x14ac:dyDescent="0.25">
      <c r="A1120" s="167"/>
      <c r="C1120"/>
      <c r="D1120"/>
      <c r="E1120"/>
    </row>
    <row r="1121" spans="1:5" s="31" customFormat="1" x14ac:dyDescent="0.25">
      <c r="A1121" s="167"/>
      <c r="C1121"/>
      <c r="D1121"/>
      <c r="E1121"/>
    </row>
    <row r="1122" spans="1:5" s="31" customFormat="1" x14ac:dyDescent="0.25">
      <c r="A1122" s="167"/>
      <c r="C1122"/>
      <c r="D1122"/>
      <c r="E1122"/>
    </row>
    <row r="1123" spans="1:5" s="31" customFormat="1" x14ac:dyDescent="0.25">
      <c r="A1123" s="167"/>
      <c r="C1123"/>
      <c r="D1123"/>
      <c r="E1123"/>
    </row>
    <row r="1124" spans="1:5" s="31" customFormat="1" x14ac:dyDescent="0.25">
      <c r="A1124" s="167"/>
      <c r="C1124"/>
      <c r="D1124"/>
      <c r="E1124"/>
    </row>
    <row r="1125" spans="1:5" s="31" customFormat="1" x14ac:dyDescent="0.25">
      <c r="A1125" s="167"/>
      <c r="C1125"/>
      <c r="D1125"/>
      <c r="E1125"/>
    </row>
    <row r="1126" spans="1:5" s="31" customFormat="1" x14ac:dyDescent="0.25">
      <c r="A1126" s="167"/>
      <c r="C1126"/>
      <c r="D1126"/>
      <c r="E1126"/>
    </row>
    <row r="1127" spans="1:5" s="31" customFormat="1" x14ac:dyDescent="0.25">
      <c r="A1127" s="167"/>
      <c r="C1127"/>
      <c r="D1127"/>
      <c r="E1127"/>
    </row>
    <row r="1128" spans="1:5" s="31" customFormat="1" x14ac:dyDescent="0.25">
      <c r="A1128" s="167"/>
      <c r="C1128"/>
      <c r="D1128"/>
      <c r="E1128"/>
    </row>
    <row r="1129" spans="1:5" s="31" customFormat="1" x14ac:dyDescent="0.25">
      <c r="A1129" s="167"/>
      <c r="C1129"/>
      <c r="D1129"/>
      <c r="E1129"/>
    </row>
    <row r="1130" spans="1:5" s="31" customFormat="1" x14ac:dyDescent="0.25">
      <c r="A1130" s="167"/>
      <c r="C1130"/>
      <c r="D1130"/>
      <c r="E1130"/>
    </row>
    <row r="1131" spans="1:5" s="31" customFormat="1" x14ac:dyDescent="0.25">
      <c r="A1131" s="167"/>
      <c r="C1131"/>
      <c r="D1131"/>
      <c r="E1131"/>
    </row>
    <row r="1132" spans="1:5" s="31" customFormat="1" x14ac:dyDescent="0.25">
      <c r="A1132" s="167"/>
      <c r="C1132"/>
      <c r="D1132"/>
      <c r="E1132"/>
    </row>
    <row r="1133" spans="1:5" s="31" customFormat="1" x14ac:dyDescent="0.25">
      <c r="A1133" s="167"/>
      <c r="C1133"/>
      <c r="D1133"/>
      <c r="E1133"/>
    </row>
    <row r="1134" spans="1:5" s="31" customFormat="1" x14ac:dyDescent="0.25">
      <c r="A1134" s="167"/>
      <c r="C1134"/>
      <c r="D1134"/>
      <c r="E1134"/>
    </row>
    <row r="1135" spans="1:5" s="31" customFormat="1" x14ac:dyDescent="0.25">
      <c r="A1135" s="167"/>
      <c r="C1135"/>
      <c r="D1135"/>
      <c r="E1135"/>
    </row>
    <row r="1136" spans="1:5" s="31" customFormat="1" x14ac:dyDescent="0.25">
      <c r="A1136" s="167"/>
      <c r="C1136"/>
      <c r="D1136"/>
      <c r="E1136"/>
    </row>
    <row r="1137" spans="1:5" s="31" customFormat="1" x14ac:dyDescent="0.25">
      <c r="A1137" s="167"/>
      <c r="C1137"/>
      <c r="D1137"/>
      <c r="E1137"/>
    </row>
    <row r="1138" spans="1:5" s="31" customFormat="1" x14ac:dyDescent="0.25">
      <c r="A1138" s="167"/>
      <c r="C1138"/>
      <c r="D1138"/>
      <c r="E1138"/>
    </row>
    <row r="1139" spans="1:5" s="31" customFormat="1" x14ac:dyDescent="0.25">
      <c r="A1139" s="167"/>
      <c r="C1139"/>
      <c r="D1139"/>
      <c r="E1139"/>
    </row>
    <row r="1140" spans="1:5" s="31" customFormat="1" x14ac:dyDescent="0.25">
      <c r="A1140" s="167"/>
      <c r="C1140"/>
      <c r="D1140"/>
      <c r="E1140"/>
    </row>
    <row r="1141" spans="1:5" s="31" customFormat="1" x14ac:dyDescent="0.25">
      <c r="A1141" s="167"/>
      <c r="C1141"/>
      <c r="D1141"/>
      <c r="E1141"/>
    </row>
    <row r="1142" spans="1:5" s="31" customFormat="1" x14ac:dyDescent="0.25">
      <c r="A1142" s="167"/>
      <c r="C1142"/>
      <c r="D1142"/>
      <c r="E1142"/>
    </row>
    <row r="1143" spans="1:5" s="31" customFormat="1" x14ac:dyDescent="0.25">
      <c r="A1143" s="167"/>
      <c r="C1143"/>
      <c r="D1143"/>
      <c r="E1143"/>
    </row>
    <row r="1144" spans="1:5" s="31" customFormat="1" x14ac:dyDescent="0.25">
      <c r="A1144" s="167"/>
      <c r="C1144"/>
      <c r="D1144"/>
      <c r="E1144"/>
    </row>
    <row r="1145" spans="1:5" s="31" customFormat="1" x14ac:dyDescent="0.25">
      <c r="A1145" s="167"/>
      <c r="C1145"/>
      <c r="D1145"/>
      <c r="E1145"/>
    </row>
    <row r="1146" spans="1:5" s="31" customFormat="1" x14ac:dyDescent="0.25">
      <c r="A1146" s="167"/>
      <c r="C1146"/>
      <c r="D1146"/>
      <c r="E1146"/>
    </row>
    <row r="1147" spans="1:5" s="31" customFormat="1" x14ac:dyDescent="0.25">
      <c r="A1147" s="167"/>
      <c r="C1147"/>
      <c r="D1147"/>
      <c r="E1147"/>
    </row>
    <row r="1148" spans="1:5" s="31" customFormat="1" x14ac:dyDescent="0.25">
      <c r="A1148" s="167"/>
      <c r="C1148"/>
      <c r="D1148"/>
      <c r="E1148"/>
    </row>
    <row r="1149" spans="1:5" s="31" customFormat="1" x14ac:dyDescent="0.25">
      <c r="A1149" s="167"/>
      <c r="C1149"/>
      <c r="D1149"/>
      <c r="E1149"/>
    </row>
    <row r="1150" spans="1:5" s="31" customFormat="1" x14ac:dyDescent="0.25">
      <c r="A1150" s="167"/>
      <c r="C1150"/>
      <c r="D1150"/>
      <c r="E1150"/>
    </row>
    <row r="1151" spans="1:5" s="31" customFormat="1" x14ac:dyDescent="0.25">
      <c r="A1151" s="167"/>
      <c r="C1151"/>
      <c r="D1151"/>
      <c r="E1151"/>
    </row>
    <row r="1152" spans="1:5" s="31" customFormat="1" x14ac:dyDescent="0.25">
      <c r="A1152" s="167"/>
      <c r="C1152"/>
      <c r="D1152"/>
      <c r="E1152"/>
    </row>
    <row r="1153" spans="1:5" s="31" customFormat="1" x14ac:dyDescent="0.25">
      <c r="A1153" s="167"/>
      <c r="C1153"/>
      <c r="D1153"/>
      <c r="E1153"/>
    </row>
    <row r="1154" spans="1:5" s="31" customFormat="1" x14ac:dyDescent="0.25">
      <c r="A1154" s="167"/>
      <c r="C1154"/>
      <c r="D1154"/>
      <c r="E1154"/>
    </row>
    <row r="1155" spans="1:5" s="31" customFormat="1" x14ac:dyDescent="0.25">
      <c r="A1155" s="167"/>
      <c r="C1155"/>
      <c r="D1155"/>
      <c r="E1155"/>
    </row>
    <row r="1156" spans="1:5" s="31" customFormat="1" x14ac:dyDescent="0.25">
      <c r="A1156" s="167"/>
      <c r="C1156"/>
      <c r="D1156"/>
      <c r="E1156"/>
    </row>
    <row r="1157" spans="1:5" s="31" customFormat="1" x14ac:dyDescent="0.25">
      <c r="A1157" s="167"/>
      <c r="C1157"/>
      <c r="D1157"/>
      <c r="E1157"/>
    </row>
    <row r="1158" spans="1:5" s="31" customFormat="1" x14ac:dyDescent="0.25">
      <c r="A1158" s="167"/>
      <c r="C1158"/>
      <c r="D1158"/>
      <c r="E1158"/>
    </row>
    <row r="1159" spans="1:5" s="31" customFormat="1" x14ac:dyDescent="0.25">
      <c r="A1159" s="167"/>
      <c r="C1159"/>
      <c r="D1159"/>
      <c r="E1159"/>
    </row>
    <row r="1160" spans="1:5" s="31" customFormat="1" x14ac:dyDescent="0.25">
      <c r="A1160" s="167"/>
      <c r="C1160"/>
      <c r="D1160"/>
      <c r="E1160"/>
    </row>
    <row r="1161" spans="1:5" s="31" customFormat="1" x14ac:dyDescent="0.25">
      <c r="A1161" s="167"/>
      <c r="C1161"/>
      <c r="D1161"/>
      <c r="E1161"/>
    </row>
    <row r="1162" spans="1:5" s="31" customFormat="1" x14ac:dyDescent="0.25">
      <c r="A1162" s="167"/>
      <c r="C1162"/>
      <c r="D1162"/>
      <c r="E1162"/>
    </row>
    <row r="1163" spans="1:5" s="31" customFormat="1" x14ac:dyDescent="0.25">
      <c r="A1163" s="167"/>
      <c r="C1163"/>
      <c r="D1163"/>
      <c r="E1163"/>
    </row>
    <row r="1164" spans="1:5" s="31" customFormat="1" x14ac:dyDescent="0.25">
      <c r="A1164" s="167"/>
      <c r="C1164"/>
      <c r="D1164"/>
      <c r="E1164"/>
    </row>
    <row r="1165" spans="1:5" s="31" customFormat="1" x14ac:dyDescent="0.25">
      <c r="A1165" s="167"/>
      <c r="C1165"/>
      <c r="D1165"/>
      <c r="E1165"/>
    </row>
    <row r="1166" spans="1:5" s="31" customFormat="1" x14ac:dyDescent="0.25">
      <c r="A1166" s="167"/>
      <c r="C1166"/>
      <c r="D1166"/>
      <c r="E1166"/>
    </row>
    <row r="1167" spans="1:5" s="31" customFormat="1" x14ac:dyDescent="0.25">
      <c r="A1167" s="167"/>
      <c r="C1167"/>
      <c r="D1167"/>
      <c r="E1167"/>
    </row>
    <row r="1168" spans="1:5" s="31" customFormat="1" x14ac:dyDescent="0.25">
      <c r="A1168" s="167"/>
      <c r="C1168"/>
      <c r="D1168"/>
      <c r="E1168"/>
    </row>
    <row r="1169" spans="1:5" s="31" customFormat="1" x14ac:dyDescent="0.25">
      <c r="A1169" s="167"/>
      <c r="C1169"/>
      <c r="D1169"/>
      <c r="E1169"/>
    </row>
    <row r="1170" spans="1:5" s="31" customFormat="1" x14ac:dyDescent="0.25">
      <c r="A1170" s="167"/>
      <c r="C1170"/>
      <c r="D1170"/>
      <c r="E1170"/>
    </row>
    <row r="1171" spans="1:5" s="31" customFormat="1" x14ac:dyDescent="0.25">
      <c r="A1171" s="167"/>
      <c r="C1171"/>
      <c r="D1171"/>
      <c r="E1171"/>
    </row>
    <row r="1172" spans="1:5" s="31" customFormat="1" x14ac:dyDescent="0.25">
      <c r="A1172" s="167"/>
      <c r="C1172"/>
      <c r="D1172"/>
      <c r="E1172"/>
    </row>
    <row r="1173" spans="1:5" s="31" customFormat="1" x14ac:dyDescent="0.25">
      <c r="A1173" s="167"/>
      <c r="C1173"/>
      <c r="D1173"/>
      <c r="E1173"/>
    </row>
    <row r="1174" spans="1:5" s="31" customFormat="1" x14ac:dyDescent="0.25">
      <c r="A1174" s="167"/>
      <c r="C1174"/>
      <c r="D1174"/>
      <c r="E1174"/>
    </row>
    <row r="1175" spans="1:5" s="31" customFormat="1" x14ac:dyDescent="0.25">
      <c r="A1175" s="167"/>
      <c r="C1175"/>
      <c r="D1175"/>
      <c r="E1175"/>
    </row>
    <row r="1176" spans="1:5" s="31" customFormat="1" x14ac:dyDescent="0.25">
      <c r="A1176" s="167"/>
      <c r="C1176"/>
      <c r="D1176"/>
      <c r="E1176"/>
    </row>
    <row r="1177" spans="1:5" s="31" customFormat="1" x14ac:dyDescent="0.25">
      <c r="A1177" s="167"/>
      <c r="C1177"/>
      <c r="D1177"/>
      <c r="E1177"/>
    </row>
    <row r="1178" spans="1:5" s="31" customFormat="1" x14ac:dyDescent="0.25">
      <c r="A1178" s="167"/>
      <c r="C1178"/>
      <c r="D1178"/>
      <c r="E1178"/>
    </row>
    <row r="1179" spans="1:5" s="31" customFormat="1" x14ac:dyDescent="0.25">
      <c r="A1179" s="167"/>
      <c r="C1179"/>
      <c r="D1179"/>
      <c r="E1179"/>
    </row>
    <row r="1180" spans="1:5" s="31" customFormat="1" x14ac:dyDescent="0.25">
      <c r="A1180" s="167"/>
      <c r="C1180"/>
      <c r="D1180"/>
      <c r="E1180"/>
    </row>
    <row r="1181" spans="1:5" s="31" customFormat="1" x14ac:dyDescent="0.25">
      <c r="A1181" s="167"/>
      <c r="C1181"/>
      <c r="D1181"/>
      <c r="E1181"/>
    </row>
    <row r="1182" spans="1:5" s="31" customFormat="1" x14ac:dyDescent="0.25">
      <c r="A1182" s="167"/>
      <c r="C1182"/>
      <c r="D1182"/>
      <c r="E1182"/>
    </row>
    <row r="1183" spans="1:5" s="31" customFormat="1" x14ac:dyDescent="0.25">
      <c r="A1183" s="167"/>
      <c r="C1183"/>
      <c r="D1183"/>
      <c r="E1183"/>
    </row>
    <row r="1184" spans="1:5" s="31" customFormat="1" x14ac:dyDescent="0.25">
      <c r="A1184" s="167"/>
      <c r="C1184"/>
      <c r="D1184"/>
      <c r="E1184"/>
    </row>
    <row r="1185" spans="1:5" s="31" customFormat="1" x14ac:dyDescent="0.25">
      <c r="A1185" s="167"/>
      <c r="C1185"/>
      <c r="D1185"/>
      <c r="E1185"/>
    </row>
    <row r="1186" spans="1:5" s="31" customFormat="1" x14ac:dyDescent="0.25">
      <c r="A1186" s="167"/>
      <c r="C1186"/>
      <c r="D1186"/>
      <c r="E1186"/>
    </row>
    <row r="1187" spans="1:5" s="31" customFormat="1" x14ac:dyDescent="0.25">
      <c r="A1187" s="167"/>
      <c r="C1187"/>
      <c r="D1187"/>
      <c r="E1187"/>
    </row>
    <row r="1188" spans="1:5" s="31" customFormat="1" x14ac:dyDescent="0.25">
      <c r="A1188" s="167"/>
      <c r="C1188"/>
      <c r="D1188"/>
      <c r="E1188"/>
    </row>
    <row r="1189" spans="1:5" s="31" customFormat="1" x14ac:dyDescent="0.25">
      <c r="A1189" s="167"/>
      <c r="C1189"/>
      <c r="D1189"/>
      <c r="E1189"/>
    </row>
    <row r="1190" spans="1:5" s="31" customFormat="1" x14ac:dyDescent="0.25">
      <c r="A1190" s="167"/>
      <c r="C1190"/>
      <c r="D1190"/>
      <c r="E1190"/>
    </row>
    <row r="1191" spans="1:5" s="31" customFormat="1" x14ac:dyDescent="0.25">
      <c r="A1191" s="167"/>
      <c r="C1191"/>
      <c r="D1191"/>
      <c r="E1191"/>
    </row>
    <row r="1192" spans="1:5" s="31" customFormat="1" x14ac:dyDescent="0.25">
      <c r="A1192" s="167"/>
      <c r="C1192"/>
      <c r="D1192"/>
      <c r="E1192"/>
    </row>
    <row r="1193" spans="1:5" s="31" customFormat="1" x14ac:dyDescent="0.25">
      <c r="A1193" s="167"/>
      <c r="C1193"/>
      <c r="D1193"/>
      <c r="E1193"/>
    </row>
    <row r="1194" spans="1:5" s="31" customFormat="1" x14ac:dyDescent="0.25">
      <c r="A1194" s="167"/>
      <c r="C1194"/>
      <c r="D1194"/>
      <c r="E1194"/>
    </row>
    <row r="1195" spans="1:5" s="31" customFormat="1" x14ac:dyDescent="0.25">
      <c r="A1195" s="167"/>
      <c r="C1195"/>
      <c r="D1195"/>
      <c r="E1195"/>
    </row>
    <row r="1196" spans="1:5" s="31" customFormat="1" x14ac:dyDescent="0.25">
      <c r="A1196" s="167"/>
      <c r="C1196"/>
      <c r="D1196"/>
      <c r="E1196"/>
    </row>
    <row r="1197" spans="1:5" s="31" customFormat="1" x14ac:dyDescent="0.25">
      <c r="A1197" s="167"/>
      <c r="C1197"/>
      <c r="D1197"/>
      <c r="E1197"/>
    </row>
    <row r="1198" spans="1:5" s="31" customFormat="1" x14ac:dyDescent="0.25">
      <c r="A1198" s="167"/>
      <c r="C1198"/>
      <c r="D1198"/>
      <c r="E1198"/>
    </row>
    <row r="1199" spans="1:5" s="31" customFormat="1" x14ac:dyDescent="0.25">
      <c r="A1199" s="167"/>
      <c r="C1199"/>
      <c r="D1199"/>
      <c r="E1199"/>
    </row>
    <row r="1200" spans="1:5" s="31" customFormat="1" x14ac:dyDescent="0.25">
      <c r="A1200" s="167"/>
      <c r="C1200"/>
      <c r="D1200"/>
      <c r="E1200"/>
    </row>
    <row r="1201" spans="1:5" s="31" customFormat="1" x14ac:dyDescent="0.25">
      <c r="A1201" s="167"/>
      <c r="C1201"/>
      <c r="D1201"/>
      <c r="E1201"/>
    </row>
    <row r="1202" spans="1:5" s="31" customFormat="1" x14ac:dyDescent="0.25">
      <c r="A1202" s="167"/>
      <c r="C1202"/>
      <c r="D1202"/>
      <c r="E1202"/>
    </row>
    <row r="1203" spans="1:5" s="31" customFormat="1" x14ac:dyDescent="0.25">
      <c r="A1203" s="167"/>
      <c r="C1203"/>
      <c r="D1203"/>
      <c r="E1203"/>
    </row>
    <row r="1204" spans="1:5" s="31" customFormat="1" x14ac:dyDescent="0.25">
      <c r="A1204" s="167"/>
      <c r="C1204"/>
      <c r="D1204"/>
      <c r="E1204"/>
    </row>
    <row r="1205" spans="1:5" s="31" customFormat="1" x14ac:dyDescent="0.25">
      <c r="A1205" s="167"/>
      <c r="C1205"/>
      <c r="D1205"/>
      <c r="E1205"/>
    </row>
    <row r="1206" spans="1:5" s="31" customFormat="1" x14ac:dyDescent="0.25">
      <c r="A1206" s="167"/>
      <c r="C1206"/>
      <c r="D1206"/>
      <c r="E1206"/>
    </row>
    <row r="1207" spans="1:5" s="31" customFormat="1" x14ac:dyDescent="0.25">
      <c r="A1207" s="167"/>
      <c r="C1207"/>
      <c r="D1207"/>
      <c r="E1207"/>
    </row>
    <row r="1208" spans="1:5" s="31" customFormat="1" x14ac:dyDescent="0.25">
      <c r="A1208" s="167"/>
      <c r="C1208"/>
      <c r="D1208"/>
      <c r="E1208"/>
    </row>
    <row r="1209" spans="1:5" s="31" customFormat="1" x14ac:dyDescent="0.25">
      <c r="A1209" s="167"/>
      <c r="C1209"/>
      <c r="D1209"/>
      <c r="E1209"/>
    </row>
    <row r="1210" spans="1:5" s="31" customFormat="1" x14ac:dyDescent="0.25">
      <c r="A1210" s="167"/>
      <c r="C1210"/>
      <c r="D1210"/>
      <c r="E1210"/>
    </row>
    <row r="1211" spans="1:5" s="31" customFormat="1" x14ac:dyDescent="0.25">
      <c r="A1211" s="167"/>
      <c r="C1211"/>
      <c r="D1211"/>
      <c r="E1211"/>
    </row>
    <row r="1212" spans="1:5" s="31" customFormat="1" x14ac:dyDescent="0.25">
      <c r="A1212" s="167"/>
      <c r="C1212"/>
      <c r="D1212"/>
      <c r="E1212"/>
    </row>
    <row r="1213" spans="1:5" s="31" customFormat="1" x14ac:dyDescent="0.25">
      <c r="A1213" s="167"/>
      <c r="C1213"/>
      <c r="D1213"/>
      <c r="E1213"/>
    </row>
    <row r="1214" spans="1:5" s="31" customFormat="1" x14ac:dyDescent="0.25">
      <c r="A1214" s="167"/>
      <c r="C1214"/>
      <c r="D1214"/>
      <c r="E1214"/>
    </row>
    <row r="1215" spans="1:5" s="31" customFormat="1" x14ac:dyDescent="0.25">
      <c r="A1215" s="167"/>
      <c r="C1215"/>
      <c r="D1215"/>
      <c r="E1215"/>
    </row>
    <row r="1216" spans="1:5" s="31" customFormat="1" x14ac:dyDescent="0.25">
      <c r="A1216" s="167"/>
      <c r="C1216"/>
      <c r="D1216"/>
      <c r="E1216"/>
    </row>
    <row r="1217" spans="1:5" s="31" customFormat="1" x14ac:dyDescent="0.25">
      <c r="A1217" s="167"/>
      <c r="C1217"/>
      <c r="D1217"/>
      <c r="E1217"/>
    </row>
    <row r="1218" spans="1:5" s="31" customFormat="1" x14ac:dyDescent="0.25">
      <c r="A1218" s="167"/>
      <c r="C1218"/>
      <c r="D1218"/>
      <c r="E1218"/>
    </row>
    <row r="1219" spans="1:5" s="31" customFormat="1" x14ac:dyDescent="0.25">
      <c r="A1219" s="167"/>
      <c r="C1219"/>
      <c r="D1219"/>
      <c r="E1219"/>
    </row>
    <row r="1220" spans="1:5" s="31" customFormat="1" x14ac:dyDescent="0.25">
      <c r="A1220" s="167"/>
      <c r="C1220"/>
      <c r="D1220"/>
      <c r="E1220"/>
    </row>
    <row r="1221" spans="1:5" s="31" customFormat="1" x14ac:dyDescent="0.25">
      <c r="A1221" s="167"/>
      <c r="C1221"/>
      <c r="D1221"/>
      <c r="E1221"/>
    </row>
    <row r="1222" spans="1:5" s="31" customFormat="1" x14ac:dyDescent="0.25">
      <c r="A1222" s="167"/>
      <c r="C1222"/>
      <c r="D1222"/>
      <c r="E1222"/>
    </row>
    <row r="1223" spans="1:5" s="31" customFormat="1" x14ac:dyDescent="0.25">
      <c r="A1223" s="167"/>
      <c r="C1223"/>
      <c r="D1223"/>
      <c r="E1223"/>
    </row>
    <row r="1224" spans="1:5" s="31" customFormat="1" x14ac:dyDescent="0.25">
      <c r="A1224" s="167"/>
      <c r="C1224"/>
      <c r="D1224"/>
      <c r="E1224"/>
    </row>
    <row r="1225" spans="1:5" s="31" customFormat="1" x14ac:dyDescent="0.25">
      <c r="A1225" s="167"/>
      <c r="C1225"/>
      <c r="D1225"/>
      <c r="E1225"/>
    </row>
    <row r="1226" spans="1:5" s="31" customFormat="1" x14ac:dyDescent="0.25">
      <c r="A1226" s="167"/>
      <c r="C1226"/>
      <c r="D1226"/>
      <c r="E1226"/>
    </row>
    <row r="1227" spans="1:5" s="31" customFormat="1" x14ac:dyDescent="0.25">
      <c r="A1227" s="167"/>
      <c r="C1227"/>
      <c r="D1227"/>
      <c r="E1227"/>
    </row>
    <row r="1228" spans="1:5" s="31" customFormat="1" x14ac:dyDescent="0.25">
      <c r="A1228" s="167"/>
      <c r="C1228"/>
      <c r="D1228"/>
      <c r="E1228"/>
    </row>
    <row r="1229" spans="1:5" s="31" customFormat="1" x14ac:dyDescent="0.25">
      <c r="A1229" s="167"/>
      <c r="C1229"/>
      <c r="D1229"/>
      <c r="E1229"/>
    </row>
    <row r="1230" spans="1:5" s="31" customFormat="1" x14ac:dyDescent="0.25">
      <c r="A1230" s="167"/>
      <c r="C1230"/>
      <c r="D1230"/>
      <c r="E1230"/>
    </row>
    <row r="1231" spans="1:5" s="31" customFormat="1" x14ac:dyDescent="0.25">
      <c r="A1231" s="167"/>
      <c r="C1231"/>
      <c r="D1231"/>
      <c r="E1231"/>
    </row>
    <row r="1232" spans="1:5" s="31" customFormat="1" x14ac:dyDescent="0.25">
      <c r="A1232" s="167"/>
      <c r="C1232"/>
      <c r="D1232"/>
      <c r="E1232"/>
    </row>
    <row r="1233" spans="1:5" s="31" customFormat="1" x14ac:dyDescent="0.25">
      <c r="A1233" s="167"/>
      <c r="C1233"/>
      <c r="D1233"/>
      <c r="E1233"/>
    </row>
    <row r="1234" spans="1:5" s="31" customFormat="1" x14ac:dyDescent="0.25">
      <c r="A1234" s="167"/>
      <c r="C1234"/>
      <c r="D1234"/>
      <c r="E1234"/>
    </row>
    <row r="1235" spans="1:5" s="31" customFormat="1" x14ac:dyDescent="0.25">
      <c r="A1235" s="167"/>
      <c r="C1235"/>
      <c r="D1235"/>
      <c r="E1235"/>
    </row>
    <row r="1236" spans="1:5" s="31" customFormat="1" x14ac:dyDescent="0.25">
      <c r="A1236" s="167"/>
      <c r="C1236"/>
      <c r="D1236"/>
      <c r="E1236"/>
    </row>
    <row r="1237" spans="1:5" s="31" customFormat="1" x14ac:dyDescent="0.25">
      <c r="A1237" s="167"/>
      <c r="C1237"/>
      <c r="D1237"/>
      <c r="E1237"/>
    </row>
    <row r="1238" spans="1:5" s="31" customFormat="1" x14ac:dyDescent="0.25">
      <c r="A1238" s="167"/>
      <c r="C1238"/>
      <c r="D1238"/>
      <c r="E1238"/>
    </row>
    <row r="1239" spans="1:5" s="31" customFormat="1" x14ac:dyDescent="0.25">
      <c r="A1239" s="167"/>
      <c r="C1239"/>
      <c r="D1239"/>
      <c r="E1239"/>
    </row>
    <row r="1240" spans="1:5" s="31" customFormat="1" x14ac:dyDescent="0.25">
      <c r="A1240" s="167"/>
      <c r="C1240"/>
      <c r="D1240"/>
      <c r="E1240"/>
    </row>
    <row r="1241" spans="1:5" s="31" customFormat="1" x14ac:dyDescent="0.25">
      <c r="A1241" s="167"/>
      <c r="C1241"/>
      <c r="D1241"/>
      <c r="E1241"/>
    </row>
    <row r="1242" spans="1:5" s="31" customFormat="1" x14ac:dyDescent="0.25">
      <c r="A1242" s="167"/>
      <c r="C1242"/>
      <c r="D1242"/>
      <c r="E1242"/>
    </row>
    <row r="1243" spans="1:5" s="31" customFormat="1" x14ac:dyDescent="0.25">
      <c r="A1243" s="167"/>
      <c r="C1243"/>
      <c r="D1243"/>
      <c r="E1243"/>
    </row>
    <row r="1244" spans="1:5" s="31" customFormat="1" x14ac:dyDescent="0.25">
      <c r="A1244" s="167"/>
      <c r="C1244"/>
      <c r="D1244"/>
      <c r="E1244"/>
    </row>
    <row r="1245" spans="1:5" s="31" customFormat="1" x14ac:dyDescent="0.25">
      <c r="A1245" s="167"/>
      <c r="C1245"/>
      <c r="D1245"/>
      <c r="E1245"/>
    </row>
    <row r="1246" spans="1:5" s="31" customFormat="1" x14ac:dyDescent="0.25">
      <c r="A1246" s="167"/>
      <c r="C1246"/>
      <c r="D1246"/>
      <c r="E1246"/>
    </row>
    <row r="1247" spans="1:5" s="31" customFormat="1" x14ac:dyDescent="0.25">
      <c r="A1247" s="167"/>
      <c r="C1247"/>
      <c r="D1247"/>
      <c r="E1247"/>
    </row>
    <row r="1248" spans="1:5" s="31" customFormat="1" x14ac:dyDescent="0.25">
      <c r="A1248" s="167"/>
      <c r="C1248"/>
      <c r="D1248"/>
      <c r="E1248"/>
    </row>
    <row r="1249" spans="1:5" s="31" customFormat="1" x14ac:dyDescent="0.25">
      <c r="A1249" s="167"/>
      <c r="C1249"/>
      <c r="D1249"/>
      <c r="E1249"/>
    </row>
    <row r="1250" spans="1:5" s="31" customFormat="1" x14ac:dyDescent="0.25">
      <c r="A1250" s="167"/>
      <c r="C1250"/>
      <c r="D1250"/>
      <c r="E1250"/>
    </row>
    <row r="1251" spans="1:5" s="31" customFormat="1" x14ac:dyDescent="0.25">
      <c r="A1251" s="167"/>
      <c r="C1251"/>
      <c r="D1251"/>
      <c r="E1251"/>
    </row>
    <row r="1252" spans="1:5" s="31" customFormat="1" x14ac:dyDescent="0.25">
      <c r="A1252" s="167"/>
      <c r="C1252"/>
      <c r="D1252"/>
      <c r="E1252"/>
    </row>
    <row r="1253" spans="1:5" s="31" customFormat="1" x14ac:dyDescent="0.25">
      <c r="A1253" s="167"/>
      <c r="C1253"/>
      <c r="D1253"/>
      <c r="E1253"/>
    </row>
    <row r="1254" spans="1:5" s="31" customFormat="1" x14ac:dyDescent="0.25">
      <c r="A1254" s="167"/>
      <c r="C1254"/>
      <c r="D1254"/>
      <c r="E1254"/>
    </row>
    <row r="1255" spans="1:5" s="31" customFormat="1" x14ac:dyDescent="0.25">
      <c r="A1255" s="167"/>
      <c r="C1255"/>
      <c r="D1255"/>
      <c r="E1255"/>
    </row>
    <row r="1256" spans="1:5" s="31" customFormat="1" x14ac:dyDescent="0.25">
      <c r="A1256" s="167"/>
      <c r="C1256"/>
      <c r="D1256"/>
      <c r="E1256"/>
    </row>
    <row r="1257" spans="1:5" s="31" customFormat="1" x14ac:dyDescent="0.25">
      <c r="A1257" s="167"/>
      <c r="C1257"/>
      <c r="D1257"/>
      <c r="E1257"/>
    </row>
    <row r="1258" spans="1:5" s="31" customFormat="1" x14ac:dyDescent="0.25">
      <c r="A1258" s="167"/>
      <c r="C1258"/>
      <c r="D1258"/>
      <c r="E1258"/>
    </row>
    <row r="1259" spans="1:5" s="31" customFormat="1" x14ac:dyDescent="0.25">
      <c r="A1259" s="167"/>
      <c r="C1259"/>
      <c r="D1259"/>
      <c r="E1259"/>
    </row>
    <row r="1260" spans="1:5" s="31" customFormat="1" x14ac:dyDescent="0.25">
      <c r="A1260" s="167"/>
      <c r="C1260"/>
      <c r="D1260"/>
      <c r="E1260"/>
    </row>
    <row r="1261" spans="1:5" s="31" customFormat="1" x14ac:dyDescent="0.25">
      <c r="A1261" s="167"/>
      <c r="C1261"/>
      <c r="D1261"/>
      <c r="E1261"/>
    </row>
    <row r="1262" spans="1:5" s="31" customFormat="1" x14ac:dyDescent="0.25">
      <c r="A1262" s="167"/>
      <c r="C1262"/>
      <c r="D1262"/>
      <c r="E1262"/>
    </row>
    <row r="1263" spans="1:5" s="31" customFormat="1" x14ac:dyDescent="0.25">
      <c r="A1263" s="167"/>
      <c r="C1263"/>
      <c r="D1263"/>
      <c r="E1263"/>
    </row>
    <row r="1264" spans="1:5" s="31" customFormat="1" x14ac:dyDescent="0.25">
      <c r="A1264" s="167"/>
      <c r="C1264"/>
      <c r="D1264"/>
      <c r="E1264"/>
    </row>
    <row r="1265" spans="1:5" s="31" customFormat="1" x14ac:dyDescent="0.25">
      <c r="A1265" s="167"/>
      <c r="C1265"/>
      <c r="D1265"/>
      <c r="E1265"/>
    </row>
    <row r="1266" spans="1:5" s="31" customFormat="1" x14ac:dyDescent="0.25">
      <c r="A1266" s="167"/>
      <c r="C1266"/>
      <c r="D1266"/>
      <c r="E1266"/>
    </row>
    <row r="1267" spans="1:5" s="31" customFormat="1" x14ac:dyDescent="0.25">
      <c r="A1267" s="167"/>
      <c r="C1267"/>
      <c r="D1267"/>
      <c r="E1267"/>
    </row>
    <row r="1268" spans="1:5" s="31" customFormat="1" x14ac:dyDescent="0.25">
      <c r="A1268" s="167"/>
      <c r="C1268"/>
      <c r="D1268"/>
      <c r="E1268"/>
    </row>
    <row r="1269" spans="1:5" s="31" customFormat="1" x14ac:dyDescent="0.25">
      <c r="A1269" s="167"/>
      <c r="C1269"/>
      <c r="D1269"/>
      <c r="E1269"/>
    </row>
    <row r="1270" spans="1:5" s="31" customFormat="1" x14ac:dyDescent="0.25">
      <c r="A1270" s="167"/>
      <c r="C1270"/>
      <c r="D1270"/>
      <c r="E1270"/>
    </row>
    <row r="1271" spans="1:5" s="31" customFormat="1" x14ac:dyDescent="0.25">
      <c r="A1271" s="167"/>
      <c r="C1271"/>
      <c r="D1271"/>
      <c r="E1271"/>
    </row>
  </sheetData>
  <sheetProtection selectLockedCells="1"/>
  <mergeCells count="9">
    <mergeCell ref="A1:E1"/>
    <mergeCell ref="A2:E2"/>
    <mergeCell ref="A3:E3"/>
    <mergeCell ref="B5:E5"/>
    <mergeCell ref="C93:D93"/>
    <mergeCell ref="B65:D65"/>
    <mergeCell ref="C76:D76"/>
    <mergeCell ref="B87:D87"/>
    <mergeCell ref="B91:C91"/>
  </mergeCells>
  <pageMargins left="0.25" right="0" top="0.75" bottom="0" header="0.3" footer="0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CDAF-E3CD-494E-8062-B7216833E293}">
  <sheetPr>
    <tabColor theme="9" tint="-0.249977111117893"/>
  </sheetPr>
  <dimension ref="A1:E99"/>
  <sheetViews>
    <sheetView topLeftCell="A50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1160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1161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1035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1036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1035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578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581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585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587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588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589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594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1038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60">
        <v>12849</v>
      </c>
    </row>
    <row r="96" spans="1:3" x14ac:dyDescent="0.25">
      <c r="A96" s="44"/>
      <c r="B96" s="49"/>
      <c r="C96" s="48"/>
    </row>
    <row r="97" spans="1:5" x14ac:dyDescent="0.25">
      <c r="A97" s="44"/>
      <c r="B97" s="49"/>
      <c r="C97" s="48"/>
      <c r="E97" s="302"/>
    </row>
    <row r="98" spans="1:5" x14ac:dyDescent="0.25">
      <c r="A98" s="44"/>
      <c r="B98" s="49"/>
      <c r="C98" s="48"/>
    </row>
    <row r="99" spans="1:5" x14ac:dyDescent="0.25">
      <c r="A99" s="44"/>
      <c r="B99" s="49"/>
      <c r="C99" s="14"/>
    </row>
  </sheetData>
  <sheetProtection selectLockedCells="1"/>
  <mergeCells count="14">
    <mergeCell ref="B14:C14"/>
    <mergeCell ref="A15:B15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75414121-920A-41C6-8209-BD12DBFD4D85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3EDD-2499-4C72-810B-8AF24B5017E3}">
  <sheetPr>
    <tabColor theme="9" tint="-0.249977111117893"/>
  </sheetPr>
  <dimension ref="A1:E99"/>
  <sheetViews>
    <sheetView topLeftCell="A77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593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1039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1035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1036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1035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578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581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585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587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588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589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594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1038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60">
        <v>16839</v>
      </c>
    </row>
    <row r="96" spans="1:3" x14ac:dyDescent="0.25">
      <c r="A96" s="44"/>
      <c r="B96" s="49"/>
      <c r="C96" s="48"/>
    </row>
    <row r="97" spans="1:5" x14ac:dyDescent="0.25">
      <c r="A97" s="44"/>
      <c r="B97" s="49"/>
      <c r="C97" s="48"/>
      <c r="E97" s="302"/>
    </row>
    <row r="98" spans="1:5" x14ac:dyDescent="0.25">
      <c r="A98" s="44"/>
      <c r="B98" s="49"/>
      <c r="C98" s="48"/>
    </row>
    <row r="99" spans="1:5" x14ac:dyDescent="0.25">
      <c r="A99" s="44"/>
      <c r="B99" s="49"/>
      <c r="C99" s="14"/>
    </row>
  </sheetData>
  <sheetProtection selectLockedCells="1"/>
  <mergeCells count="14">
    <mergeCell ref="B14:C14"/>
    <mergeCell ref="A15:B15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D94AB215-A8B6-4151-A92F-F5480BE0E1F4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7B9F-05C5-4464-98FE-55B9BEA454EE}">
  <sheetPr>
    <tabColor theme="9" tint="-0.249977111117893"/>
  </sheetPr>
  <dimension ref="A1:C99"/>
  <sheetViews>
    <sheetView topLeftCell="A74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595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1037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1035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1036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1035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578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581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585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588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589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965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528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23490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B36B0E96-F471-4157-B27D-B19003866654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E1302"/>
  <sheetViews>
    <sheetView topLeftCell="A82" zoomScaleNormal="100" zoomScaleSheetLayoutView="110" workbookViewId="0">
      <selection activeCell="F12" sqref="F12"/>
    </sheetView>
  </sheetViews>
  <sheetFormatPr defaultColWidth="8.7265625" defaultRowHeight="12.5" x14ac:dyDescent="0.25"/>
  <cols>
    <col min="1" max="1" width="6.26953125" style="179" customWidth="1"/>
    <col min="2" max="2" width="63.7265625" style="31" customWidth="1"/>
    <col min="3" max="3" width="6.54296875" customWidth="1"/>
    <col min="4" max="4" width="12.26953125" customWidth="1"/>
    <col min="5" max="5" width="13.7265625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23.25" customHeight="1" x14ac:dyDescent="0.25">
      <c r="A3" s="505" t="s">
        <v>263</v>
      </c>
      <c r="B3" s="505"/>
      <c r="C3" s="505"/>
      <c r="D3" s="505"/>
      <c r="E3" s="505"/>
    </row>
    <row r="5" spans="1:5" ht="18" x14ac:dyDescent="0.4">
      <c r="A5" s="178"/>
      <c r="B5" s="507" t="s">
        <v>264</v>
      </c>
      <c r="C5" s="507"/>
      <c r="D5" s="508"/>
      <c r="E5" s="508"/>
    </row>
    <row r="6" spans="1:5" ht="15.5" x14ac:dyDescent="0.35">
      <c r="A6" s="168" t="s">
        <v>51</v>
      </c>
      <c r="B6" s="287" t="s">
        <v>1085</v>
      </c>
      <c r="C6" s="74"/>
      <c r="D6" s="58"/>
      <c r="E6" s="58"/>
    </row>
    <row r="7" spans="1:5" ht="15.5" x14ac:dyDescent="0.35">
      <c r="A7" s="168" t="s">
        <v>25</v>
      </c>
      <c r="B7" s="287" t="s">
        <v>1086</v>
      </c>
      <c r="C7" s="74"/>
      <c r="D7" s="58"/>
      <c r="E7" s="58"/>
    </row>
    <row r="8" spans="1:5" ht="15.5" x14ac:dyDescent="0.35">
      <c r="A8" s="178"/>
      <c r="B8" s="27"/>
      <c r="C8" s="74"/>
      <c r="D8" s="74"/>
      <c r="E8" s="74"/>
    </row>
    <row r="9" spans="1:5" ht="18" x14ac:dyDescent="0.4">
      <c r="B9" s="68"/>
      <c r="C9" s="182"/>
      <c r="D9" s="25" t="s">
        <v>57</v>
      </c>
      <c r="E9" s="26">
        <f>E124</f>
        <v>0</v>
      </c>
    </row>
    <row r="10" spans="1:5" x14ac:dyDescent="0.25">
      <c r="A10" s="180" t="s">
        <v>15</v>
      </c>
      <c r="B10" s="28" t="s">
        <v>0</v>
      </c>
      <c r="C10" s="61" t="s">
        <v>14</v>
      </c>
      <c r="D10" s="62" t="s">
        <v>3</v>
      </c>
      <c r="E10" s="61" t="s">
        <v>1</v>
      </c>
    </row>
    <row r="11" spans="1:5" x14ac:dyDescent="0.25">
      <c r="A11" s="256"/>
      <c r="B11" s="29"/>
      <c r="C11" s="63"/>
      <c r="D11" s="64"/>
      <c r="E11" s="63"/>
    </row>
    <row r="12" spans="1:5" ht="13" x14ac:dyDescent="0.3">
      <c r="A12" s="257" t="s">
        <v>180</v>
      </c>
      <c r="B12" s="390" t="s">
        <v>859</v>
      </c>
      <c r="C12" s="59"/>
      <c r="D12" s="406">
        <v>12849</v>
      </c>
      <c r="E12" s="428">
        <f>SUM(C12*D12)</f>
        <v>0</v>
      </c>
    </row>
    <row r="13" spans="1:5" ht="25" x14ac:dyDescent="0.25">
      <c r="A13" s="65"/>
      <c r="B13" s="269" t="s">
        <v>1087</v>
      </c>
      <c r="C13" s="59"/>
      <c r="D13" s="345"/>
    </row>
    <row r="14" spans="1:5" ht="13" x14ac:dyDescent="0.25">
      <c r="A14" s="258" t="s">
        <v>181</v>
      </c>
      <c r="B14" s="32" t="s">
        <v>62</v>
      </c>
      <c r="C14" s="59"/>
      <c r="D14" s="313"/>
    </row>
    <row r="15" spans="1:5" x14ac:dyDescent="0.25">
      <c r="A15" s="259" t="s">
        <v>182</v>
      </c>
      <c r="B15" s="33" t="s">
        <v>860</v>
      </c>
      <c r="C15" s="59"/>
      <c r="D15" s="406">
        <v>3990</v>
      </c>
      <c r="E15" s="382">
        <f t="shared" ref="E15:E25" si="0">SUM(C15*D15)</f>
        <v>0</v>
      </c>
    </row>
    <row r="16" spans="1:5" x14ac:dyDescent="0.25">
      <c r="A16" s="259" t="s">
        <v>183</v>
      </c>
      <c r="B16" s="33" t="s">
        <v>861</v>
      </c>
      <c r="C16" s="59"/>
      <c r="D16" s="423">
        <v>10641</v>
      </c>
      <c r="E16" s="388">
        <f t="shared" si="0"/>
        <v>0</v>
      </c>
    </row>
    <row r="17" spans="1:5" x14ac:dyDescent="0.25">
      <c r="A17" s="259" t="s">
        <v>184</v>
      </c>
      <c r="B17" s="231" t="s">
        <v>605</v>
      </c>
      <c r="C17" s="59"/>
      <c r="D17" s="423">
        <v>458</v>
      </c>
      <c r="E17" s="388">
        <f t="shared" si="0"/>
        <v>0</v>
      </c>
    </row>
    <row r="18" spans="1:5" ht="15.5" x14ac:dyDescent="0.35">
      <c r="A18" s="259" t="s">
        <v>597</v>
      </c>
      <c r="B18" s="33" t="s">
        <v>606</v>
      </c>
      <c r="C18" s="58"/>
      <c r="D18" s="423">
        <v>519</v>
      </c>
      <c r="E18" s="388">
        <f t="shared" si="0"/>
        <v>0</v>
      </c>
    </row>
    <row r="19" spans="1:5" ht="15.5" x14ac:dyDescent="0.35">
      <c r="A19" s="259" t="s">
        <v>598</v>
      </c>
      <c r="B19" s="33" t="s">
        <v>607</v>
      </c>
      <c r="C19" s="58"/>
      <c r="D19" s="423">
        <v>505</v>
      </c>
      <c r="E19" s="388">
        <f t="shared" si="0"/>
        <v>0</v>
      </c>
    </row>
    <row r="20" spans="1:5" ht="15.5" x14ac:dyDescent="0.35">
      <c r="A20" s="259" t="s">
        <v>599</v>
      </c>
      <c r="B20" s="231" t="s">
        <v>608</v>
      </c>
      <c r="C20" s="58"/>
      <c r="D20" s="423">
        <v>2743</v>
      </c>
      <c r="E20" s="388">
        <f t="shared" si="0"/>
        <v>0</v>
      </c>
    </row>
    <row r="21" spans="1:5" ht="15.5" x14ac:dyDescent="0.35">
      <c r="A21" s="259" t="s">
        <v>600</v>
      </c>
      <c r="B21" s="33" t="s">
        <v>609</v>
      </c>
      <c r="C21" s="58"/>
      <c r="D21" s="423">
        <v>1371</v>
      </c>
      <c r="E21" s="388">
        <f t="shared" si="0"/>
        <v>0</v>
      </c>
    </row>
    <row r="22" spans="1:5" ht="15.5" x14ac:dyDescent="0.35">
      <c r="A22" s="259" t="s">
        <v>601</v>
      </c>
      <c r="B22" s="33" t="s">
        <v>610</v>
      </c>
      <c r="C22" s="58"/>
      <c r="D22" s="423">
        <v>212</v>
      </c>
      <c r="E22" s="388">
        <f t="shared" si="0"/>
        <v>0</v>
      </c>
    </row>
    <row r="23" spans="1:5" ht="15.5" x14ac:dyDescent="0.35">
      <c r="A23" s="259" t="s">
        <v>602</v>
      </c>
      <c r="B23" s="231" t="s">
        <v>611</v>
      </c>
      <c r="C23" s="58"/>
      <c r="D23" s="423">
        <v>341</v>
      </c>
      <c r="E23" s="388">
        <f t="shared" si="0"/>
        <v>0</v>
      </c>
    </row>
    <row r="24" spans="1:5" ht="15.5" x14ac:dyDescent="0.35">
      <c r="A24" s="259" t="s">
        <v>603</v>
      </c>
      <c r="B24" s="33" t="s">
        <v>612</v>
      </c>
      <c r="C24" s="58"/>
      <c r="D24" s="423">
        <v>4145</v>
      </c>
      <c r="E24" s="388">
        <f t="shared" si="0"/>
        <v>0</v>
      </c>
    </row>
    <row r="25" spans="1:5" ht="25" x14ac:dyDescent="0.35">
      <c r="A25" s="259" t="s">
        <v>604</v>
      </c>
      <c r="B25" s="33" t="s">
        <v>613</v>
      </c>
      <c r="C25" s="58"/>
      <c r="D25" s="423">
        <v>5253</v>
      </c>
      <c r="E25" s="388">
        <f t="shared" si="0"/>
        <v>0</v>
      </c>
    </row>
    <row r="26" spans="1:5" ht="15.5" x14ac:dyDescent="0.35">
      <c r="A26" s="259"/>
      <c r="B26" s="34"/>
      <c r="C26" s="58"/>
      <c r="D26" s="313"/>
    </row>
    <row r="27" spans="1:5" ht="13" x14ac:dyDescent="0.25">
      <c r="A27" s="258" t="s">
        <v>185</v>
      </c>
      <c r="B27" s="30" t="s">
        <v>108</v>
      </c>
      <c r="C27" s="59"/>
      <c r="D27" s="313"/>
    </row>
    <row r="28" spans="1:5" x14ac:dyDescent="0.25">
      <c r="A28" s="259" t="s">
        <v>186</v>
      </c>
      <c r="B28" s="33" t="s">
        <v>614</v>
      </c>
      <c r="C28" s="59"/>
      <c r="D28" s="406">
        <v>3266</v>
      </c>
      <c r="E28" s="382">
        <f>SUM(C28*D28)</f>
        <v>0</v>
      </c>
    </row>
    <row r="29" spans="1:5" x14ac:dyDescent="0.25">
      <c r="A29" s="259" t="s">
        <v>187</v>
      </c>
      <c r="B29" s="33" t="s">
        <v>862</v>
      </c>
      <c r="C29" s="59"/>
      <c r="D29" s="406">
        <v>10282</v>
      </c>
      <c r="E29" s="388">
        <f>SUM(C29*D29)</f>
        <v>0</v>
      </c>
    </row>
    <row r="30" spans="1:5" ht="13" x14ac:dyDescent="0.25">
      <c r="A30" s="259"/>
      <c r="B30" s="30" t="s">
        <v>616</v>
      </c>
      <c r="C30" s="59"/>
      <c r="D30" s="313"/>
    </row>
    <row r="31" spans="1:5" x14ac:dyDescent="0.25">
      <c r="A31" s="259" t="s">
        <v>188</v>
      </c>
      <c r="B31" s="33" t="s">
        <v>617</v>
      </c>
      <c r="C31" s="59"/>
      <c r="D31" s="406">
        <v>0</v>
      </c>
      <c r="E31" s="382">
        <f>SUM(C31*D31)</f>
        <v>0</v>
      </c>
    </row>
    <row r="32" spans="1:5" x14ac:dyDescent="0.25">
      <c r="A32" s="259" t="s">
        <v>621</v>
      </c>
      <c r="B32" s="33" t="s">
        <v>618</v>
      </c>
      <c r="C32" s="59"/>
      <c r="D32" s="406">
        <v>194</v>
      </c>
      <c r="E32" s="388">
        <f>SUM(C32*D32)</f>
        <v>0</v>
      </c>
    </row>
    <row r="33" spans="1:5" x14ac:dyDescent="0.25">
      <c r="A33" s="259" t="s">
        <v>622</v>
      </c>
      <c r="B33" s="33" t="s">
        <v>1088</v>
      </c>
      <c r="C33" s="59"/>
      <c r="D33" s="406">
        <v>274</v>
      </c>
      <c r="E33" s="388">
        <f>SUM(C33*D33)</f>
        <v>0</v>
      </c>
    </row>
    <row r="34" spans="1:5" x14ac:dyDescent="0.25">
      <c r="A34" s="259" t="s">
        <v>623</v>
      </c>
      <c r="B34" s="33" t="s">
        <v>620</v>
      </c>
      <c r="C34" s="59"/>
      <c r="D34" s="406">
        <v>956</v>
      </c>
      <c r="E34" s="388">
        <f>SUM(C34*D34)</f>
        <v>0</v>
      </c>
    </row>
    <row r="35" spans="1:5" ht="39" x14ac:dyDescent="0.25">
      <c r="A35" s="259"/>
      <c r="B35" s="30" t="s">
        <v>624</v>
      </c>
      <c r="C35" s="59"/>
      <c r="D35" s="313"/>
    </row>
    <row r="36" spans="1:5" x14ac:dyDescent="0.25">
      <c r="A36" s="259" t="s">
        <v>628</v>
      </c>
      <c r="B36" s="33" t="s">
        <v>625</v>
      </c>
      <c r="C36" s="59"/>
      <c r="D36" s="406">
        <v>573</v>
      </c>
      <c r="E36" s="382">
        <f>SUM(C36*D36)</f>
        <v>0</v>
      </c>
    </row>
    <row r="37" spans="1:5" x14ac:dyDescent="0.25">
      <c r="A37" s="259" t="s">
        <v>629</v>
      </c>
      <c r="B37" s="33" t="s">
        <v>626</v>
      </c>
      <c r="C37" s="59"/>
      <c r="D37" s="406">
        <v>1306</v>
      </c>
      <c r="E37" s="388">
        <f>SUM(C37*D37)</f>
        <v>0</v>
      </c>
    </row>
    <row r="38" spans="1:5" x14ac:dyDescent="0.25">
      <c r="A38" s="259" t="s">
        <v>630</v>
      </c>
      <c r="B38" s="33" t="s">
        <v>627</v>
      </c>
      <c r="C38" s="59"/>
      <c r="D38" s="406">
        <v>989</v>
      </c>
      <c r="E38" s="388">
        <f>SUM(C38*D38)</f>
        <v>0</v>
      </c>
    </row>
    <row r="39" spans="1:5" ht="26" x14ac:dyDescent="0.25">
      <c r="A39" s="259"/>
      <c r="B39" s="30" t="s">
        <v>631</v>
      </c>
      <c r="C39" s="59"/>
      <c r="D39" s="313"/>
    </row>
    <row r="40" spans="1:5" x14ac:dyDescent="0.25">
      <c r="A40" s="259" t="s">
        <v>633</v>
      </c>
      <c r="B40" s="33" t="s">
        <v>844</v>
      </c>
      <c r="C40" s="59"/>
      <c r="D40" s="406">
        <v>5723</v>
      </c>
      <c r="E40" s="382">
        <f>SUM(C40*D40)</f>
        <v>0</v>
      </c>
    </row>
    <row r="41" spans="1:5" x14ac:dyDescent="0.25">
      <c r="A41" s="259" t="s">
        <v>634</v>
      </c>
      <c r="B41" s="33" t="s">
        <v>843</v>
      </c>
      <c r="C41" s="59"/>
      <c r="D41" s="406">
        <v>6202</v>
      </c>
      <c r="E41" s="388">
        <f>SUM(C41*D41)</f>
        <v>0</v>
      </c>
    </row>
    <row r="42" spans="1:5" x14ac:dyDescent="0.25">
      <c r="A42" s="259" t="s">
        <v>635</v>
      </c>
      <c r="B42" s="33" t="s">
        <v>632</v>
      </c>
      <c r="C42" s="59"/>
      <c r="D42" s="406">
        <v>6309</v>
      </c>
      <c r="E42" s="388">
        <f>SUM(C42*D42)</f>
        <v>0</v>
      </c>
    </row>
    <row r="43" spans="1:5" x14ac:dyDescent="0.25">
      <c r="A43" s="259" t="s">
        <v>636</v>
      </c>
      <c r="B43" s="33" t="s">
        <v>620</v>
      </c>
      <c r="C43" s="59"/>
      <c r="D43" s="406">
        <v>956</v>
      </c>
      <c r="E43" s="388">
        <f>SUM(C43*D43)</f>
        <v>0</v>
      </c>
    </row>
    <row r="44" spans="1:5" x14ac:dyDescent="0.25">
      <c r="A44" s="259"/>
      <c r="B44" s="35"/>
      <c r="C44" s="59"/>
      <c r="D44" s="313"/>
    </row>
    <row r="45" spans="1:5" ht="13" x14ac:dyDescent="0.25">
      <c r="A45" s="258" t="s">
        <v>189</v>
      </c>
      <c r="B45" s="32" t="s">
        <v>78</v>
      </c>
      <c r="C45" s="59"/>
      <c r="D45" s="313"/>
    </row>
    <row r="46" spans="1:5" x14ac:dyDescent="0.25">
      <c r="A46" s="259" t="s">
        <v>190</v>
      </c>
      <c r="B46" s="33" t="s">
        <v>639</v>
      </c>
      <c r="C46" s="59"/>
      <c r="D46" s="406">
        <v>1632</v>
      </c>
      <c r="E46" s="382">
        <f>SUM(C46*D46)</f>
        <v>0</v>
      </c>
    </row>
    <row r="47" spans="1:5" x14ac:dyDescent="0.25">
      <c r="A47" s="259" t="s">
        <v>191</v>
      </c>
      <c r="B47" s="231" t="s">
        <v>640</v>
      </c>
      <c r="C47" s="59"/>
      <c r="D47" s="406">
        <v>3266</v>
      </c>
      <c r="E47" s="388">
        <f>SUM(C47*D47)</f>
        <v>0</v>
      </c>
    </row>
    <row r="48" spans="1:5" x14ac:dyDescent="0.25">
      <c r="A48" s="259" t="s">
        <v>192</v>
      </c>
      <c r="B48" s="264" t="s">
        <v>641</v>
      </c>
      <c r="C48" s="59"/>
      <c r="D48" s="423">
        <v>502</v>
      </c>
      <c r="E48" s="388">
        <f>SUM(C48*D48)</f>
        <v>0</v>
      </c>
    </row>
    <row r="49" spans="1:5" x14ac:dyDescent="0.25">
      <c r="A49" s="65" t="s">
        <v>637</v>
      </c>
      <c r="B49" s="33" t="s">
        <v>642</v>
      </c>
      <c r="C49" s="59"/>
      <c r="D49" s="423">
        <v>5483</v>
      </c>
      <c r="E49" s="388">
        <f>SUM(C49*D49)</f>
        <v>0</v>
      </c>
    </row>
    <row r="50" spans="1:5" x14ac:dyDescent="0.25">
      <c r="A50" s="65" t="s">
        <v>638</v>
      </c>
      <c r="B50" s="264" t="s">
        <v>643</v>
      </c>
      <c r="C50" s="59"/>
      <c r="D50" s="406">
        <v>502</v>
      </c>
      <c r="E50" s="388">
        <f>SUM(C50*D50)</f>
        <v>0</v>
      </c>
    </row>
    <row r="51" spans="1:5" x14ac:dyDescent="0.25">
      <c r="A51" s="65"/>
      <c r="B51" s="35"/>
      <c r="C51" s="59"/>
      <c r="D51" s="313"/>
    </row>
    <row r="52" spans="1:5" ht="13" x14ac:dyDescent="0.25">
      <c r="A52" s="258" t="s">
        <v>193</v>
      </c>
      <c r="B52" s="30" t="s">
        <v>74</v>
      </c>
      <c r="C52" s="59"/>
      <c r="D52" s="313"/>
    </row>
    <row r="53" spans="1:5" ht="13" x14ac:dyDescent="0.25">
      <c r="A53" s="259" t="s">
        <v>194</v>
      </c>
      <c r="B53" s="265" t="s">
        <v>651</v>
      </c>
      <c r="C53" s="59"/>
      <c r="D53" s="406">
        <v>616</v>
      </c>
      <c r="E53" s="382">
        <f t="shared" ref="E53:E61" si="1">SUM(C53*D53)</f>
        <v>0</v>
      </c>
    </row>
    <row r="54" spans="1:5" ht="25" x14ac:dyDescent="0.25">
      <c r="A54" s="259" t="s">
        <v>195</v>
      </c>
      <c r="B54" s="266" t="s">
        <v>652</v>
      </c>
      <c r="C54" s="59"/>
      <c r="D54" s="406">
        <v>2511</v>
      </c>
      <c r="E54" s="388">
        <f t="shared" si="1"/>
        <v>0</v>
      </c>
    </row>
    <row r="55" spans="1:5" x14ac:dyDescent="0.25">
      <c r="A55" s="259" t="s">
        <v>644</v>
      </c>
      <c r="B55" s="267" t="s">
        <v>1170</v>
      </c>
      <c r="D55" s="406">
        <v>260</v>
      </c>
      <c r="E55" s="388">
        <f t="shared" si="1"/>
        <v>0</v>
      </c>
    </row>
    <row r="56" spans="1:5" x14ac:dyDescent="0.25">
      <c r="A56" s="259" t="s">
        <v>645</v>
      </c>
      <c r="B56" s="268" t="s">
        <v>302</v>
      </c>
      <c r="D56" s="423">
        <v>540</v>
      </c>
      <c r="E56" s="388">
        <f t="shared" si="1"/>
        <v>0</v>
      </c>
    </row>
    <row r="57" spans="1:5" x14ac:dyDescent="0.25">
      <c r="A57" s="259" t="s">
        <v>646</v>
      </c>
      <c r="B57" s="267" t="s">
        <v>1168</v>
      </c>
      <c r="D57" s="423">
        <v>1964</v>
      </c>
      <c r="E57" s="388">
        <f t="shared" si="1"/>
        <v>0</v>
      </c>
    </row>
    <row r="58" spans="1:5" x14ac:dyDescent="0.25">
      <c r="A58" s="259" t="s">
        <v>647</v>
      </c>
      <c r="B58" s="266" t="s">
        <v>653</v>
      </c>
      <c r="D58" s="423">
        <v>6463</v>
      </c>
      <c r="E58" s="388">
        <f t="shared" si="1"/>
        <v>0</v>
      </c>
    </row>
    <row r="59" spans="1:5" x14ac:dyDescent="0.25">
      <c r="A59" s="259" t="s">
        <v>648</v>
      </c>
      <c r="B59" s="267" t="s">
        <v>305</v>
      </c>
      <c r="D59" s="423">
        <v>663</v>
      </c>
      <c r="E59" s="388">
        <f t="shared" si="1"/>
        <v>0</v>
      </c>
    </row>
    <row r="60" spans="1:5" x14ac:dyDescent="0.25">
      <c r="A60" s="259" t="s">
        <v>649</v>
      </c>
      <c r="B60" s="266" t="s">
        <v>654</v>
      </c>
      <c r="D60" s="423">
        <v>1943</v>
      </c>
      <c r="E60" s="388">
        <f t="shared" si="1"/>
        <v>0</v>
      </c>
    </row>
    <row r="61" spans="1:5" x14ac:dyDescent="0.25">
      <c r="A61" s="259" t="s">
        <v>650</v>
      </c>
      <c r="B61" s="266" t="s">
        <v>655</v>
      </c>
      <c r="D61" s="423">
        <v>4536</v>
      </c>
      <c r="E61" s="388">
        <f t="shared" si="1"/>
        <v>0</v>
      </c>
    </row>
    <row r="62" spans="1:5" x14ac:dyDescent="0.25">
      <c r="A62" s="259"/>
      <c r="B62" s="35"/>
      <c r="D62" s="313"/>
    </row>
    <row r="63" spans="1:5" ht="13" x14ac:dyDescent="0.25">
      <c r="A63" s="258" t="s">
        <v>196</v>
      </c>
      <c r="B63" s="36" t="s">
        <v>1109</v>
      </c>
      <c r="D63" s="313"/>
    </row>
    <row r="64" spans="1:5" x14ac:dyDescent="0.25">
      <c r="A64" s="259" t="s">
        <v>197</v>
      </c>
      <c r="B64" s="33" t="s">
        <v>276</v>
      </c>
      <c r="C64" s="59"/>
      <c r="D64" s="406">
        <v>0</v>
      </c>
      <c r="E64" s="382">
        <f>SUM(C64*D64)</f>
        <v>0</v>
      </c>
    </row>
    <row r="65" spans="1:5" ht="12.75" customHeight="1" x14ac:dyDescent="0.25">
      <c r="A65" s="65"/>
      <c r="B65" s="35"/>
      <c r="C65" s="59"/>
      <c r="D65" s="313"/>
    </row>
    <row r="66" spans="1:5" ht="13" x14ac:dyDescent="0.25">
      <c r="A66" s="258" t="s">
        <v>198</v>
      </c>
      <c r="B66" s="30" t="s">
        <v>107</v>
      </c>
      <c r="C66" s="59"/>
      <c r="D66" s="313"/>
    </row>
    <row r="67" spans="1:5" x14ac:dyDescent="0.25">
      <c r="A67" s="259" t="s">
        <v>199</v>
      </c>
      <c r="B67" s="33" t="s">
        <v>852</v>
      </c>
      <c r="C67" s="59"/>
      <c r="D67" s="406">
        <v>6853</v>
      </c>
      <c r="E67" s="382">
        <f>SUM(C67*D67)</f>
        <v>0</v>
      </c>
    </row>
    <row r="68" spans="1:5" x14ac:dyDescent="0.25">
      <c r="A68" s="259" t="s">
        <v>200</v>
      </c>
      <c r="B68" s="231" t="s">
        <v>853</v>
      </c>
      <c r="C68" s="59"/>
      <c r="D68" s="406">
        <v>1959</v>
      </c>
      <c r="E68" s="388">
        <f>SUM(C68*D68)</f>
        <v>0</v>
      </c>
    </row>
    <row r="69" spans="1:5" x14ac:dyDescent="0.25">
      <c r="A69" s="259" t="s">
        <v>201</v>
      </c>
      <c r="B69" s="231" t="s">
        <v>863</v>
      </c>
      <c r="C69" s="59"/>
      <c r="D69" s="406">
        <v>799</v>
      </c>
      <c r="E69" s="388">
        <f>SUM(C69*D69)</f>
        <v>0</v>
      </c>
    </row>
    <row r="70" spans="1:5" x14ac:dyDescent="0.25">
      <c r="A70" s="65" t="s">
        <v>656</v>
      </c>
      <c r="B70" s="231" t="s">
        <v>657</v>
      </c>
      <c r="C70" s="59"/>
      <c r="D70" s="406">
        <v>1710</v>
      </c>
      <c r="E70" s="388">
        <f>SUM(C70*D70)</f>
        <v>0</v>
      </c>
    </row>
    <row r="71" spans="1:5" x14ac:dyDescent="0.25">
      <c r="A71" s="65"/>
      <c r="B71" s="35"/>
      <c r="C71" s="59"/>
      <c r="D71" s="313"/>
    </row>
    <row r="72" spans="1:5" ht="13" x14ac:dyDescent="0.3">
      <c r="A72" s="257" t="s">
        <v>202</v>
      </c>
      <c r="B72" s="30" t="s">
        <v>106</v>
      </c>
      <c r="C72" s="59"/>
      <c r="D72" s="313"/>
    </row>
    <row r="73" spans="1:5" x14ac:dyDescent="0.25">
      <c r="A73" s="259" t="s">
        <v>203</v>
      </c>
      <c r="B73" s="33" t="s">
        <v>662</v>
      </c>
      <c r="C73" s="59"/>
      <c r="D73" s="406">
        <v>485</v>
      </c>
      <c r="E73" s="382">
        <f t="shared" ref="E73:E79" si="2">SUM(C73*D73)</f>
        <v>0</v>
      </c>
    </row>
    <row r="74" spans="1:5" x14ac:dyDescent="0.25">
      <c r="A74" s="259" t="s">
        <v>204</v>
      </c>
      <c r="B74" s="231" t="s">
        <v>341</v>
      </c>
      <c r="C74" s="59"/>
      <c r="D74" s="423">
        <v>570</v>
      </c>
      <c r="E74" s="388">
        <f t="shared" si="2"/>
        <v>0</v>
      </c>
    </row>
    <row r="75" spans="1:5" x14ac:dyDescent="0.25">
      <c r="A75" s="259" t="s">
        <v>205</v>
      </c>
      <c r="B75" s="376" t="s">
        <v>663</v>
      </c>
      <c r="C75" s="59"/>
      <c r="D75" s="423">
        <v>1437</v>
      </c>
      <c r="E75" s="388">
        <f t="shared" si="2"/>
        <v>0</v>
      </c>
    </row>
    <row r="76" spans="1:5" x14ac:dyDescent="0.25">
      <c r="A76" s="65" t="s">
        <v>658</v>
      </c>
      <c r="B76" s="33" t="s">
        <v>664</v>
      </c>
      <c r="C76" s="59"/>
      <c r="D76" s="423">
        <v>2968</v>
      </c>
      <c r="E76" s="388">
        <f t="shared" si="2"/>
        <v>0</v>
      </c>
    </row>
    <row r="77" spans="1:5" x14ac:dyDescent="0.25">
      <c r="A77" s="65" t="s">
        <v>659</v>
      </c>
      <c r="B77" s="231" t="s">
        <v>335</v>
      </c>
      <c r="C77" s="59"/>
      <c r="D77" s="423">
        <v>678</v>
      </c>
      <c r="E77" s="388">
        <f t="shared" si="2"/>
        <v>0</v>
      </c>
    </row>
    <row r="78" spans="1:5" x14ac:dyDescent="0.25">
      <c r="A78" s="65" t="s">
        <v>660</v>
      </c>
      <c r="B78" s="231" t="s">
        <v>339</v>
      </c>
      <c r="C78" s="59"/>
      <c r="D78" s="423">
        <v>0</v>
      </c>
      <c r="E78" s="388">
        <f t="shared" si="2"/>
        <v>0</v>
      </c>
    </row>
    <row r="79" spans="1:5" x14ac:dyDescent="0.25">
      <c r="A79" s="65" t="s">
        <v>661</v>
      </c>
      <c r="B79" s="231" t="s">
        <v>514</v>
      </c>
      <c r="C79" s="59"/>
      <c r="D79" s="423">
        <v>0</v>
      </c>
      <c r="E79" s="388">
        <f t="shared" si="2"/>
        <v>0</v>
      </c>
    </row>
    <row r="80" spans="1:5" x14ac:dyDescent="0.25">
      <c r="A80" s="65"/>
      <c r="B80" s="35"/>
      <c r="C80" s="59"/>
      <c r="D80" s="313"/>
    </row>
    <row r="81" spans="1:5" ht="13" x14ac:dyDescent="0.3">
      <c r="A81" s="257" t="s">
        <v>206</v>
      </c>
      <c r="B81" s="30" t="s">
        <v>63</v>
      </c>
      <c r="C81" s="59"/>
      <c r="D81" s="313"/>
    </row>
    <row r="82" spans="1:5" ht="15.75" customHeight="1" x14ac:dyDescent="0.25">
      <c r="A82" s="65" t="s">
        <v>207</v>
      </c>
      <c r="B82" s="372" t="s">
        <v>344</v>
      </c>
      <c r="C82" s="308"/>
      <c r="D82" s="406">
        <v>457</v>
      </c>
      <c r="E82" s="382">
        <f t="shared" ref="E82:E93" si="3">SUM(C82*D82)</f>
        <v>0</v>
      </c>
    </row>
    <row r="83" spans="1:5" x14ac:dyDescent="0.25">
      <c r="A83" s="65" t="s">
        <v>208</v>
      </c>
      <c r="B83" s="373" t="s">
        <v>508</v>
      </c>
      <c r="C83" s="308"/>
      <c r="D83" s="423">
        <v>1891</v>
      </c>
      <c r="E83" s="388">
        <f t="shared" si="3"/>
        <v>0</v>
      </c>
    </row>
    <row r="84" spans="1:5" x14ac:dyDescent="0.25">
      <c r="A84" s="65" t="s">
        <v>209</v>
      </c>
      <c r="B84" s="373" t="s">
        <v>353</v>
      </c>
      <c r="C84" s="308"/>
      <c r="D84" s="423">
        <v>356</v>
      </c>
      <c r="E84" s="388">
        <f t="shared" si="3"/>
        <v>0</v>
      </c>
    </row>
    <row r="85" spans="1:5" x14ac:dyDescent="0.25">
      <c r="A85" s="65" t="s">
        <v>665</v>
      </c>
      <c r="B85" s="373" t="s">
        <v>354</v>
      </c>
      <c r="C85" s="308"/>
      <c r="D85" s="423">
        <v>489</v>
      </c>
      <c r="E85" s="388">
        <f t="shared" si="3"/>
        <v>0</v>
      </c>
    </row>
    <row r="86" spans="1:5" x14ac:dyDescent="0.25">
      <c r="A86" s="65" t="s">
        <v>666</v>
      </c>
      <c r="B86" s="373" t="s">
        <v>355</v>
      </c>
      <c r="C86" s="59"/>
      <c r="D86" s="423">
        <v>243</v>
      </c>
      <c r="E86" s="388">
        <f t="shared" si="3"/>
        <v>0</v>
      </c>
    </row>
    <row r="87" spans="1:5" x14ac:dyDescent="0.25">
      <c r="A87" s="65" t="s">
        <v>667</v>
      </c>
      <c r="B87" s="373" t="s">
        <v>308</v>
      </c>
      <c r="C87" s="59"/>
      <c r="D87" s="423">
        <v>607</v>
      </c>
      <c r="E87" s="388">
        <f t="shared" si="3"/>
        <v>0</v>
      </c>
    </row>
    <row r="88" spans="1:5" x14ac:dyDescent="0.25">
      <c r="A88" s="65" t="s">
        <v>668</v>
      </c>
      <c r="B88" s="374" t="s">
        <v>1169</v>
      </c>
      <c r="C88" s="59"/>
      <c r="D88" s="423">
        <v>472</v>
      </c>
      <c r="E88" s="388">
        <f t="shared" si="3"/>
        <v>0</v>
      </c>
    </row>
    <row r="89" spans="1:5" x14ac:dyDescent="0.25">
      <c r="A89" s="65" t="s">
        <v>669</v>
      </c>
      <c r="B89" s="373" t="s">
        <v>311</v>
      </c>
      <c r="C89" s="59"/>
      <c r="D89" s="423">
        <v>1081</v>
      </c>
      <c r="E89" s="388">
        <f t="shared" si="3"/>
        <v>0</v>
      </c>
    </row>
    <row r="90" spans="1:5" x14ac:dyDescent="0.25">
      <c r="A90" s="65" t="s">
        <v>670</v>
      </c>
      <c r="B90" s="373" t="s">
        <v>310</v>
      </c>
      <c r="C90" s="59"/>
      <c r="D90" s="423">
        <v>982</v>
      </c>
      <c r="E90" s="388">
        <f t="shared" si="3"/>
        <v>0</v>
      </c>
    </row>
    <row r="91" spans="1:5" x14ac:dyDescent="0.25">
      <c r="A91" s="65" t="s">
        <v>671</v>
      </c>
      <c r="B91" s="373" t="s">
        <v>312</v>
      </c>
      <c r="C91" s="308"/>
      <c r="D91" s="423">
        <v>736</v>
      </c>
      <c r="E91" s="388">
        <f t="shared" si="3"/>
        <v>0</v>
      </c>
    </row>
    <row r="92" spans="1:5" x14ac:dyDescent="0.25">
      <c r="A92" s="65" t="s">
        <v>672</v>
      </c>
      <c r="B92" s="373" t="s">
        <v>674</v>
      </c>
      <c r="C92" s="59"/>
      <c r="D92" s="423">
        <v>148</v>
      </c>
      <c r="E92" s="388">
        <f t="shared" si="3"/>
        <v>0</v>
      </c>
    </row>
    <row r="93" spans="1:5" x14ac:dyDescent="0.25">
      <c r="A93" s="65" t="s">
        <v>673</v>
      </c>
      <c r="B93" s="265" t="s">
        <v>361</v>
      </c>
      <c r="C93" s="59"/>
      <c r="D93" s="423">
        <v>1277</v>
      </c>
      <c r="E93" s="388">
        <f t="shared" si="3"/>
        <v>0</v>
      </c>
    </row>
    <row r="94" spans="1:5" x14ac:dyDescent="0.25">
      <c r="A94" s="65"/>
      <c r="B94" s="35"/>
      <c r="C94" s="59"/>
    </row>
    <row r="95" spans="1:5" ht="13" x14ac:dyDescent="0.3">
      <c r="A95" s="259" t="s">
        <v>210</v>
      </c>
      <c r="B95" s="87" t="s">
        <v>79</v>
      </c>
      <c r="C95" s="66"/>
      <c r="D95" s="55"/>
      <c r="E95" s="55"/>
    </row>
    <row r="96" spans="1:5" s="83" customFormat="1" x14ac:dyDescent="0.25">
      <c r="A96" s="259"/>
      <c r="B96" s="509" t="s">
        <v>217</v>
      </c>
      <c r="C96" s="510"/>
      <c r="D96" s="510"/>
      <c r="E96" s="139"/>
    </row>
    <row r="97" spans="1:5" x14ac:dyDescent="0.25">
      <c r="A97" s="259"/>
      <c r="B97" s="54" t="s">
        <v>80</v>
      </c>
      <c r="C97" s="66"/>
      <c r="D97" s="55"/>
      <c r="E97" s="55"/>
    </row>
    <row r="98" spans="1:5" x14ac:dyDescent="0.25">
      <c r="A98" s="259"/>
      <c r="B98" s="252" t="s">
        <v>675</v>
      </c>
      <c r="C98" s="271"/>
      <c r="D98" s="312"/>
      <c r="E98" s="55"/>
    </row>
    <row r="99" spans="1:5" x14ac:dyDescent="0.25">
      <c r="A99" s="259"/>
      <c r="B99" s="189"/>
      <c r="C99" s="189"/>
      <c r="D99" s="55"/>
      <c r="E99" s="55"/>
    </row>
    <row r="100" spans="1:5" x14ac:dyDescent="0.25">
      <c r="A100" s="259"/>
      <c r="B100" s="66"/>
      <c r="C100" s="66"/>
      <c r="D100" s="55"/>
      <c r="E100" s="55"/>
    </row>
    <row r="101" spans="1:5" ht="13" x14ac:dyDescent="0.3">
      <c r="A101" s="259" t="s">
        <v>211</v>
      </c>
      <c r="B101" s="87" t="s">
        <v>97</v>
      </c>
      <c r="C101" s="190"/>
      <c r="D101" s="55"/>
      <c r="E101" s="55"/>
    </row>
    <row r="102" spans="1:5" ht="15" x14ac:dyDescent="0.3">
      <c r="A102" s="259"/>
      <c r="B102" s="198" t="s">
        <v>96</v>
      </c>
      <c r="C102" s="191"/>
      <c r="D102" s="55"/>
      <c r="E102" s="55"/>
    </row>
    <row r="103" spans="1:5" x14ac:dyDescent="0.25">
      <c r="A103" s="259"/>
      <c r="B103" s="200" t="s">
        <v>85</v>
      </c>
    </row>
    <row r="104" spans="1:5" ht="13.5" thickBot="1" x14ac:dyDescent="0.35">
      <c r="A104" s="259"/>
      <c r="B104" s="270" t="s">
        <v>571</v>
      </c>
      <c r="D104" s="426">
        <v>3.5</v>
      </c>
      <c r="E104" s="393">
        <f>SUM(C104*D104)</f>
        <v>0</v>
      </c>
    </row>
    <row r="105" spans="1:5" ht="13" x14ac:dyDescent="0.3">
      <c r="A105" s="259"/>
      <c r="B105" s="192" t="s">
        <v>89</v>
      </c>
      <c r="C105" s="66"/>
      <c r="D105" s="312"/>
      <c r="E105" s="55"/>
    </row>
    <row r="106" spans="1:5" x14ac:dyDescent="0.25">
      <c r="A106" s="259"/>
      <c r="B106" s="90"/>
      <c r="C106" s="59"/>
      <c r="D106" s="55"/>
      <c r="E106" s="55"/>
    </row>
    <row r="107" spans="1:5" ht="13" x14ac:dyDescent="0.3">
      <c r="A107" s="36" t="s">
        <v>212</v>
      </c>
      <c r="B107" s="87" t="s">
        <v>93</v>
      </c>
      <c r="C107" s="511"/>
      <c r="D107" s="486"/>
      <c r="E107" s="66"/>
    </row>
    <row r="108" spans="1:5" ht="13" x14ac:dyDescent="0.3">
      <c r="A108" s="260"/>
      <c r="B108" s="188" t="s">
        <v>81</v>
      </c>
      <c r="C108" s="194"/>
      <c r="D108" s="347"/>
      <c r="E108" s="66"/>
    </row>
    <row r="109" spans="1:5" x14ac:dyDescent="0.25">
      <c r="A109" s="260"/>
      <c r="B109" s="8" t="s">
        <v>43</v>
      </c>
      <c r="C109" s="66"/>
      <c r="D109" s="94"/>
      <c r="E109" s="66"/>
    </row>
    <row r="110" spans="1:5" ht="15.5" x14ac:dyDescent="0.3">
      <c r="A110" s="7"/>
      <c r="B110" s="175" t="s">
        <v>82</v>
      </c>
      <c r="C110" s="189"/>
      <c r="D110" s="7"/>
      <c r="E110" s="66"/>
    </row>
    <row r="111" spans="1:5" x14ac:dyDescent="0.25">
      <c r="A111" s="260"/>
      <c r="B111" s="164" t="s">
        <v>1220</v>
      </c>
      <c r="C111" s="94"/>
      <c r="D111" s="94"/>
      <c r="E111" s="55"/>
    </row>
    <row r="112" spans="1:5" x14ac:dyDescent="0.25">
      <c r="A112" s="261"/>
      <c r="C112" s="59"/>
      <c r="D112" s="66"/>
      <c r="E112" s="55"/>
    </row>
    <row r="113" spans="1:5" ht="12" customHeight="1" x14ac:dyDescent="0.25">
      <c r="A113" s="258" t="s">
        <v>213</v>
      </c>
      <c r="B113" s="91" t="s">
        <v>1108</v>
      </c>
      <c r="C113" s="59"/>
      <c r="D113" s="55"/>
      <c r="E113" s="55"/>
    </row>
    <row r="114" spans="1:5" x14ac:dyDescent="0.25">
      <c r="A114" s="259" t="s">
        <v>214</v>
      </c>
      <c r="B114" s="92" t="s">
        <v>75</v>
      </c>
      <c r="C114" s="88"/>
      <c r="D114" s="346"/>
      <c r="E114" s="70">
        <f>C119*D119</f>
        <v>0</v>
      </c>
    </row>
    <row r="115" spans="1:5" x14ac:dyDescent="0.25">
      <c r="A115" s="259" t="s">
        <v>215</v>
      </c>
      <c r="B115" s="92" t="s">
        <v>76</v>
      </c>
      <c r="C115" s="89"/>
      <c r="D115" s="350"/>
      <c r="E115" s="70">
        <f t="shared" ref="E115" si="4">C120*D120</f>
        <v>0</v>
      </c>
    </row>
    <row r="116" spans="1:5" x14ac:dyDescent="0.25">
      <c r="A116" s="259"/>
      <c r="B116" s="92"/>
      <c r="C116" s="93"/>
      <c r="D116" s="82"/>
    </row>
    <row r="117" spans="1:5" ht="13" x14ac:dyDescent="0.3">
      <c r="A117" s="261" t="s">
        <v>216</v>
      </c>
      <c r="B117" s="87" t="s">
        <v>95</v>
      </c>
      <c r="C117" s="66"/>
      <c r="D117" s="55"/>
    </row>
    <row r="118" spans="1:5" x14ac:dyDescent="0.25">
      <c r="A118" s="261"/>
      <c r="B118" s="512" t="s">
        <v>94</v>
      </c>
      <c r="C118" s="510"/>
      <c r="D118" s="510"/>
      <c r="E118" s="55"/>
    </row>
    <row r="119" spans="1:5" x14ac:dyDescent="0.25">
      <c r="A119" s="262"/>
      <c r="B119" s="189" t="s">
        <v>38</v>
      </c>
      <c r="C119" s="196"/>
      <c r="D119" s="342"/>
      <c r="E119" s="55">
        <f>C119*D119</f>
        <v>0</v>
      </c>
    </row>
    <row r="120" spans="1:5" x14ac:dyDescent="0.25">
      <c r="A120" s="262"/>
      <c r="B120" s="189" t="s">
        <v>39</v>
      </c>
      <c r="C120" s="196"/>
      <c r="D120" s="343"/>
      <c r="E120" s="307">
        <f t="shared" ref="E120:E121" si="5">C120*D120</f>
        <v>0</v>
      </c>
    </row>
    <row r="121" spans="1:5" x14ac:dyDescent="0.25">
      <c r="A121" s="262"/>
      <c r="B121" s="189" t="s">
        <v>40</v>
      </c>
      <c r="C121" s="197"/>
      <c r="D121" s="343"/>
      <c r="E121" s="55">
        <f t="shared" si="5"/>
        <v>0</v>
      </c>
    </row>
    <row r="122" spans="1:5" x14ac:dyDescent="0.25">
      <c r="A122" s="262"/>
      <c r="B122" s="501" t="s">
        <v>41</v>
      </c>
      <c r="C122" s="502"/>
      <c r="D122" s="344"/>
      <c r="E122" s="307">
        <f>SUM(E119:E121)*-D122</f>
        <v>0</v>
      </c>
    </row>
    <row r="123" spans="1:5" x14ac:dyDescent="0.25">
      <c r="A123" s="262"/>
      <c r="B123" s="189"/>
      <c r="C123" s="199"/>
      <c r="D123" s="136"/>
      <c r="E123" s="66"/>
    </row>
    <row r="124" spans="1:5" x14ac:dyDescent="0.25">
      <c r="A124" s="65"/>
      <c r="B124" s="35"/>
      <c r="C124" s="472" t="s">
        <v>77</v>
      </c>
      <c r="D124" s="472"/>
      <c r="E124" s="55">
        <f>SUM(F12:F115)+E122</f>
        <v>0</v>
      </c>
    </row>
    <row r="125" spans="1:5" x14ac:dyDescent="0.25">
      <c r="A125" s="261"/>
      <c r="C125" s="59"/>
      <c r="D125" s="66"/>
      <c r="E125" s="66"/>
    </row>
    <row r="126" spans="1:5" x14ac:dyDescent="0.25">
      <c r="A126" s="261"/>
      <c r="C126" s="59"/>
      <c r="D126" s="66"/>
      <c r="E126" s="66"/>
    </row>
    <row r="127" spans="1:5" x14ac:dyDescent="0.25">
      <c r="A127" s="261"/>
      <c r="C127" s="59"/>
      <c r="D127" s="66"/>
      <c r="E127" s="66"/>
    </row>
    <row r="128" spans="1:5" x14ac:dyDescent="0.25">
      <c r="A128" s="166"/>
      <c r="C128" s="59"/>
      <c r="D128" s="66"/>
      <c r="E128" s="66"/>
    </row>
    <row r="129" spans="1:5" x14ac:dyDescent="0.25">
      <c r="A129" s="166"/>
      <c r="C129" s="59"/>
      <c r="D129" s="66"/>
      <c r="E129" s="66"/>
    </row>
    <row r="130" spans="1:5" x14ac:dyDescent="0.25">
      <c r="A130" s="166"/>
      <c r="C130" s="59"/>
      <c r="D130" s="66"/>
      <c r="E130" s="66"/>
    </row>
    <row r="131" spans="1:5" x14ac:dyDescent="0.25">
      <c r="A131" s="166"/>
      <c r="C131" s="59"/>
      <c r="D131" s="66"/>
      <c r="E131" s="66"/>
    </row>
    <row r="132" spans="1:5" x14ac:dyDescent="0.25">
      <c r="A132" s="166"/>
      <c r="C132" s="59"/>
      <c r="D132" s="66"/>
      <c r="E132" s="66"/>
    </row>
    <row r="133" spans="1:5" x14ac:dyDescent="0.25">
      <c r="A133" s="166"/>
      <c r="C133" s="59"/>
      <c r="D133" s="66"/>
      <c r="E133" s="66"/>
    </row>
    <row r="134" spans="1:5" x14ac:dyDescent="0.25">
      <c r="A134" s="167"/>
      <c r="C134" s="59"/>
      <c r="D134" s="66"/>
      <c r="E134" s="66"/>
    </row>
    <row r="135" spans="1:5" x14ac:dyDescent="0.25">
      <c r="A135" s="167"/>
      <c r="C135" s="59"/>
      <c r="D135" s="66"/>
      <c r="E135" s="66"/>
    </row>
    <row r="136" spans="1:5" x14ac:dyDescent="0.25">
      <c r="A136" s="167"/>
      <c r="C136" s="59"/>
      <c r="D136" s="66"/>
      <c r="E136" s="66"/>
    </row>
    <row r="137" spans="1:5" x14ac:dyDescent="0.25">
      <c r="A137" s="167"/>
      <c r="C137" s="59"/>
      <c r="D137" s="66"/>
      <c r="E137" s="66"/>
    </row>
    <row r="138" spans="1:5" x14ac:dyDescent="0.25">
      <c r="A138" s="167"/>
      <c r="C138" s="59"/>
      <c r="D138" s="66"/>
      <c r="E138" s="66"/>
    </row>
    <row r="139" spans="1:5" x14ac:dyDescent="0.25">
      <c r="A139" s="167"/>
      <c r="C139" s="59"/>
      <c r="D139" s="66"/>
      <c r="E139" s="66"/>
    </row>
    <row r="140" spans="1:5" x14ac:dyDescent="0.25">
      <c r="A140" s="167"/>
      <c r="C140" s="59"/>
      <c r="D140" s="66"/>
      <c r="E140" s="66"/>
    </row>
    <row r="141" spans="1:5" x14ac:dyDescent="0.25">
      <c r="A141" s="167"/>
      <c r="C141" s="59"/>
      <c r="D141" s="66"/>
      <c r="E141" s="66"/>
    </row>
    <row r="142" spans="1:5" x14ac:dyDescent="0.25">
      <c r="A142" s="167"/>
      <c r="C142" s="59"/>
      <c r="D142" s="66"/>
      <c r="E142" s="66"/>
    </row>
    <row r="143" spans="1:5" x14ac:dyDescent="0.25">
      <c r="A143" s="167"/>
      <c r="C143" s="59"/>
      <c r="D143" s="66"/>
      <c r="E143" s="66"/>
    </row>
    <row r="144" spans="1:5" x14ac:dyDescent="0.25">
      <c r="A144" s="167"/>
      <c r="C144" s="59"/>
      <c r="D144" s="66"/>
      <c r="E144" s="66"/>
    </row>
    <row r="145" spans="1:5" x14ac:dyDescent="0.25">
      <c r="A145" s="167"/>
      <c r="C145" s="59"/>
      <c r="D145" s="66"/>
      <c r="E145" s="66"/>
    </row>
    <row r="146" spans="1:5" x14ac:dyDescent="0.25">
      <c r="A146" s="167"/>
      <c r="C146" s="59"/>
      <c r="D146" s="66"/>
      <c r="E146" s="66"/>
    </row>
    <row r="147" spans="1:5" x14ac:dyDescent="0.25">
      <c r="A147" s="167"/>
      <c r="C147" s="59"/>
      <c r="D147" s="66"/>
      <c r="E147" s="66"/>
    </row>
    <row r="148" spans="1:5" x14ac:dyDescent="0.25">
      <c r="A148" s="167"/>
      <c r="C148" s="59"/>
      <c r="D148" s="66"/>
      <c r="E148" s="66"/>
    </row>
    <row r="149" spans="1:5" x14ac:dyDescent="0.25">
      <c r="A149" s="167"/>
      <c r="C149" s="59"/>
      <c r="D149" s="66"/>
      <c r="E149" s="66"/>
    </row>
    <row r="150" spans="1:5" x14ac:dyDescent="0.25">
      <c r="A150" s="167"/>
      <c r="C150" s="59"/>
      <c r="D150" s="66"/>
      <c r="E150" s="66"/>
    </row>
    <row r="151" spans="1:5" x14ac:dyDescent="0.25">
      <c r="A151" s="167"/>
      <c r="C151" s="59"/>
      <c r="D151" s="66"/>
      <c r="E151" s="66"/>
    </row>
    <row r="152" spans="1:5" x14ac:dyDescent="0.25">
      <c r="A152" s="167"/>
      <c r="C152" s="59"/>
      <c r="D152" s="66"/>
      <c r="E152" s="66"/>
    </row>
    <row r="153" spans="1:5" x14ac:dyDescent="0.25">
      <c r="A153" s="167"/>
      <c r="C153" s="59"/>
      <c r="D153" s="66"/>
      <c r="E153" s="66"/>
    </row>
    <row r="154" spans="1:5" x14ac:dyDescent="0.25">
      <c r="A154" s="167"/>
      <c r="C154" s="59"/>
      <c r="D154" s="66"/>
      <c r="E154" s="66"/>
    </row>
    <row r="155" spans="1:5" x14ac:dyDescent="0.25">
      <c r="A155" s="167"/>
      <c r="C155" s="59"/>
      <c r="D155" s="66"/>
      <c r="E155" s="66"/>
    </row>
    <row r="156" spans="1:5" x14ac:dyDescent="0.25">
      <c r="A156" s="167"/>
      <c r="C156" s="59"/>
      <c r="D156" s="66"/>
      <c r="E156" s="66"/>
    </row>
    <row r="157" spans="1:5" x14ac:dyDescent="0.25">
      <c r="A157" s="167"/>
      <c r="C157" s="59"/>
      <c r="D157" s="66"/>
      <c r="E157" s="66"/>
    </row>
    <row r="158" spans="1:5" x14ac:dyDescent="0.25">
      <c r="A158" s="167"/>
      <c r="C158" s="59"/>
      <c r="D158" s="66"/>
      <c r="E158" s="66"/>
    </row>
    <row r="159" spans="1:5" x14ac:dyDescent="0.25">
      <c r="A159" s="167"/>
      <c r="C159" s="59"/>
      <c r="D159" s="66"/>
      <c r="E159" s="66"/>
    </row>
    <row r="160" spans="1:5" x14ac:dyDescent="0.25">
      <c r="A160" s="167"/>
      <c r="C160" s="59"/>
      <c r="D160" s="66"/>
      <c r="E160" s="66"/>
    </row>
    <row r="161" spans="1:5" x14ac:dyDescent="0.25">
      <c r="A161" s="167"/>
      <c r="C161" s="59"/>
      <c r="D161" s="66"/>
      <c r="E161" s="66"/>
    </row>
    <row r="162" spans="1:5" x14ac:dyDescent="0.25">
      <c r="A162" s="167"/>
      <c r="C162" s="59"/>
      <c r="D162" s="66"/>
      <c r="E162" s="66"/>
    </row>
    <row r="163" spans="1:5" x14ac:dyDescent="0.25">
      <c r="A163" s="167"/>
      <c r="C163" s="59"/>
      <c r="D163" s="66"/>
      <c r="E163" s="66"/>
    </row>
    <row r="164" spans="1:5" x14ac:dyDescent="0.25">
      <c r="A164" s="167"/>
      <c r="C164" s="59"/>
      <c r="D164" s="66"/>
      <c r="E164" s="66"/>
    </row>
    <row r="165" spans="1:5" x14ac:dyDescent="0.25">
      <c r="A165" s="167"/>
      <c r="C165" s="59"/>
      <c r="D165" s="66"/>
      <c r="E165" s="66"/>
    </row>
    <row r="166" spans="1:5" x14ac:dyDescent="0.25">
      <c r="A166" s="167"/>
      <c r="C166" s="59"/>
      <c r="D166" s="66"/>
      <c r="E166" s="66"/>
    </row>
    <row r="167" spans="1:5" x14ac:dyDescent="0.25">
      <c r="A167" s="167"/>
      <c r="C167" s="59"/>
      <c r="D167" s="66"/>
      <c r="E167" s="66"/>
    </row>
    <row r="168" spans="1:5" x14ac:dyDescent="0.25">
      <c r="A168" s="167"/>
      <c r="C168" s="59"/>
      <c r="D168" s="66"/>
      <c r="E168" s="66"/>
    </row>
    <row r="169" spans="1:5" x14ac:dyDescent="0.25">
      <c r="A169" s="167"/>
      <c r="C169" s="59"/>
      <c r="D169" s="66"/>
      <c r="E169" s="66"/>
    </row>
    <row r="170" spans="1:5" x14ac:dyDescent="0.25">
      <c r="A170" s="167"/>
      <c r="C170" s="59"/>
      <c r="D170" s="66"/>
      <c r="E170" s="66"/>
    </row>
    <row r="171" spans="1:5" x14ac:dyDescent="0.25">
      <c r="A171" s="167"/>
      <c r="C171" s="59"/>
      <c r="D171" s="66"/>
      <c r="E171" s="66"/>
    </row>
    <row r="172" spans="1:5" x14ac:dyDescent="0.25">
      <c r="A172" s="167"/>
      <c r="C172" s="59"/>
      <c r="D172" s="66"/>
      <c r="E172" s="66"/>
    </row>
    <row r="173" spans="1:5" x14ac:dyDescent="0.25">
      <c r="A173" s="167"/>
      <c r="C173" s="59"/>
      <c r="D173" s="66"/>
      <c r="E173" s="66"/>
    </row>
    <row r="174" spans="1:5" x14ac:dyDescent="0.25">
      <c r="A174" s="167"/>
      <c r="C174" s="59"/>
      <c r="D174" s="66"/>
      <c r="E174" s="66"/>
    </row>
    <row r="175" spans="1:5" x14ac:dyDescent="0.25">
      <c r="A175" s="167"/>
      <c r="C175" s="59"/>
      <c r="D175" s="66"/>
      <c r="E175" s="66"/>
    </row>
    <row r="176" spans="1:5" x14ac:dyDescent="0.25">
      <c r="A176" s="167"/>
      <c r="C176" s="59"/>
      <c r="D176" s="66"/>
      <c r="E176" s="66"/>
    </row>
    <row r="177" spans="1:5" x14ac:dyDescent="0.25">
      <c r="A177" s="167"/>
      <c r="C177" s="59"/>
      <c r="D177" s="66"/>
      <c r="E177" s="66"/>
    </row>
    <row r="178" spans="1:5" x14ac:dyDescent="0.25">
      <c r="A178" s="167"/>
      <c r="C178" s="59"/>
      <c r="D178" s="66"/>
      <c r="E178" s="66"/>
    </row>
    <row r="179" spans="1:5" x14ac:dyDescent="0.25">
      <c r="A179" s="167"/>
      <c r="C179" s="59"/>
      <c r="D179" s="66"/>
      <c r="E179" s="66"/>
    </row>
    <row r="180" spans="1:5" x14ac:dyDescent="0.25">
      <c r="A180" s="167"/>
      <c r="C180" s="59"/>
      <c r="D180" s="66"/>
      <c r="E180" s="66"/>
    </row>
    <row r="181" spans="1:5" x14ac:dyDescent="0.25">
      <c r="A181" s="167"/>
      <c r="C181" s="59"/>
      <c r="D181" s="66"/>
      <c r="E181" s="66"/>
    </row>
    <row r="182" spans="1:5" x14ac:dyDescent="0.25">
      <c r="A182" s="167"/>
      <c r="C182" s="59"/>
      <c r="D182" s="66"/>
      <c r="E182" s="66"/>
    </row>
    <row r="183" spans="1:5" x14ac:dyDescent="0.25">
      <c r="A183" s="167"/>
      <c r="C183" s="59"/>
      <c r="D183" s="66"/>
      <c r="E183" s="66"/>
    </row>
    <row r="184" spans="1:5" x14ac:dyDescent="0.25">
      <c r="A184" s="167"/>
      <c r="C184" s="59"/>
      <c r="D184" s="66"/>
      <c r="E184" s="66"/>
    </row>
    <row r="185" spans="1:5" x14ac:dyDescent="0.25">
      <c r="A185" s="167"/>
      <c r="C185" s="59"/>
      <c r="D185" s="66"/>
      <c r="E185" s="66"/>
    </row>
    <row r="186" spans="1:5" x14ac:dyDescent="0.25">
      <c r="A186" s="167"/>
      <c r="C186" s="59"/>
      <c r="D186" s="66"/>
      <c r="E186" s="66"/>
    </row>
    <row r="187" spans="1:5" x14ac:dyDescent="0.25">
      <c r="A187" s="167"/>
      <c r="C187" s="59"/>
      <c r="D187" s="66"/>
      <c r="E187" s="66"/>
    </row>
    <row r="188" spans="1:5" x14ac:dyDescent="0.25">
      <c r="A188" s="167"/>
      <c r="C188" s="59"/>
      <c r="D188" s="66"/>
      <c r="E188" s="66"/>
    </row>
    <row r="189" spans="1:5" x14ac:dyDescent="0.25">
      <c r="A189" s="167"/>
      <c r="C189" s="59"/>
      <c r="D189" s="66"/>
      <c r="E189" s="66"/>
    </row>
    <row r="190" spans="1:5" x14ac:dyDescent="0.25">
      <c r="A190" s="167"/>
      <c r="C190" s="59"/>
      <c r="D190" s="66"/>
      <c r="E190" s="66"/>
    </row>
    <row r="191" spans="1:5" x14ac:dyDescent="0.25">
      <c r="A191" s="167"/>
      <c r="C191" s="59"/>
      <c r="D191" s="66"/>
      <c r="E191" s="66"/>
    </row>
    <row r="192" spans="1:5" x14ac:dyDescent="0.25">
      <c r="A192" s="167"/>
      <c r="C192" s="59"/>
      <c r="D192" s="66"/>
      <c r="E192" s="66"/>
    </row>
    <row r="193" spans="1:5" x14ac:dyDescent="0.25">
      <c r="A193" s="167"/>
      <c r="C193" s="59"/>
      <c r="D193" s="66"/>
      <c r="E193" s="66"/>
    </row>
    <row r="194" spans="1:5" x14ac:dyDescent="0.25">
      <c r="A194" s="167"/>
      <c r="C194" s="59"/>
      <c r="D194" s="66"/>
      <c r="E194" s="66"/>
    </row>
    <row r="195" spans="1:5" x14ac:dyDescent="0.25">
      <c r="A195" s="167"/>
      <c r="C195" s="59"/>
      <c r="D195" s="66"/>
      <c r="E195" s="66"/>
    </row>
    <row r="196" spans="1:5" x14ac:dyDescent="0.25">
      <c r="A196" s="167"/>
      <c r="C196" s="59"/>
      <c r="D196" s="66"/>
      <c r="E196" s="66"/>
    </row>
    <row r="197" spans="1:5" x14ac:dyDescent="0.25">
      <c r="A197" s="167"/>
      <c r="C197" s="59"/>
      <c r="D197" s="66"/>
      <c r="E197" s="66"/>
    </row>
    <row r="198" spans="1:5" x14ac:dyDescent="0.25">
      <c r="A198" s="167"/>
      <c r="C198" s="59"/>
      <c r="D198" s="66"/>
      <c r="E198" s="66"/>
    </row>
    <row r="199" spans="1:5" x14ac:dyDescent="0.25">
      <c r="A199" s="167"/>
      <c r="C199" s="59"/>
      <c r="D199" s="66"/>
      <c r="E199" s="66"/>
    </row>
    <row r="200" spans="1:5" x14ac:dyDescent="0.25">
      <c r="A200" s="167"/>
      <c r="C200" s="59"/>
      <c r="D200" s="66"/>
      <c r="E200" s="66"/>
    </row>
    <row r="201" spans="1:5" x14ac:dyDescent="0.25">
      <c r="A201" s="167"/>
      <c r="C201" s="59"/>
      <c r="D201" s="66"/>
      <c r="E201" s="66"/>
    </row>
    <row r="202" spans="1:5" x14ac:dyDescent="0.25">
      <c r="A202" s="167"/>
      <c r="C202" s="59"/>
      <c r="D202" s="66"/>
      <c r="E202" s="66"/>
    </row>
    <row r="203" spans="1:5" x14ac:dyDescent="0.25">
      <c r="A203" s="167"/>
      <c r="C203" s="59"/>
      <c r="D203" s="66"/>
      <c r="E203" s="66"/>
    </row>
    <row r="204" spans="1:5" x14ac:dyDescent="0.25">
      <c r="A204" s="167"/>
      <c r="C204" s="59"/>
      <c r="D204" s="66"/>
      <c r="E204" s="66"/>
    </row>
    <row r="205" spans="1:5" x14ac:dyDescent="0.25">
      <c r="A205" s="167"/>
      <c r="C205" s="59"/>
      <c r="D205" s="66"/>
      <c r="E205" s="66"/>
    </row>
    <row r="206" spans="1:5" x14ac:dyDescent="0.25">
      <c r="A206" s="167"/>
      <c r="C206" s="59"/>
      <c r="D206" s="66"/>
      <c r="E206" s="66"/>
    </row>
    <row r="207" spans="1:5" x14ac:dyDescent="0.25">
      <c r="A207" s="167"/>
      <c r="C207" s="59"/>
      <c r="D207" s="66"/>
      <c r="E207" s="66"/>
    </row>
    <row r="208" spans="1:5" x14ac:dyDescent="0.25">
      <c r="A208" s="167"/>
      <c r="C208" s="59"/>
      <c r="D208" s="66"/>
      <c r="E208" s="66"/>
    </row>
    <row r="209" spans="1:5" x14ac:dyDescent="0.25">
      <c r="A209" s="167"/>
      <c r="C209" s="59"/>
      <c r="D209" s="66"/>
      <c r="E209" s="66"/>
    </row>
    <row r="210" spans="1:5" x14ac:dyDescent="0.25">
      <c r="A210" s="167"/>
      <c r="C210" s="59"/>
      <c r="D210" s="66"/>
      <c r="E210" s="66"/>
    </row>
    <row r="211" spans="1:5" x14ac:dyDescent="0.25">
      <c r="A211" s="167"/>
      <c r="C211" s="59"/>
      <c r="D211" s="66"/>
      <c r="E211" s="66"/>
    </row>
    <row r="212" spans="1:5" x14ac:dyDescent="0.25">
      <c r="A212" s="167"/>
      <c r="C212" s="59"/>
      <c r="D212" s="66"/>
      <c r="E212" s="66"/>
    </row>
    <row r="213" spans="1:5" x14ac:dyDescent="0.25">
      <c r="A213" s="167"/>
      <c r="C213" s="59"/>
      <c r="D213" s="66"/>
      <c r="E213" s="66"/>
    </row>
    <row r="214" spans="1:5" x14ac:dyDescent="0.25">
      <c r="A214" s="167"/>
      <c r="C214" s="59"/>
      <c r="D214" s="66"/>
      <c r="E214" s="66"/>
    </row>
    <row r="215" spans="1:5" x14ac:dyDescent="0.25">
      <c r="A215" s="167"/>
      <c r="C215" s="59"/>
      <c r="D215" s="66"/>
      <c r="E215" s="66"/>
    </row>
    <row r="216" spans="1:5" x14ac:dyDescent="0.25">
      <c r="A216" s="167"/>
      <c r="C216" s="59"/>
      <c r="D216" s="66"/>
      <c r="E216" s="66"/>
    </row>
    <row r="217" spans="1:5" x14ac:dyDescent="0.25">
      <c r="A217" s="167"/>
      <c r="C217" s="59"/>
      <c r="D217" s="66"/>
      <c r="E217" s="66"/>
    </row>
    <row r="218" spans="1:5" x14ac:dyDescent="0.25">
      <c r="A218" s="167"/>
      <c r="C218" s="59"/>
      <c r="D218" s="66"/>
      <c r="E218" s="66"/>
    </row>
    <row r="219" spans="1:5" x14ac:dyDescent="0.25">
      <c r="A219" s="167"/>
      <c r="C219" s="59"/>
      <c r="D219" s="66"/>
      <c r="E219" s="66"/>
    </row>
    <row r="220" spans="1:5" x14ac:dyDescent="0.25">
      <c r="A220" s="167"/>
      <c r="C220" s="59"/>
      <c r="D220" s="66"/>
      <c r="E220" s="66"/>
    </row>
    <row r="221" spans="1:5" x14ac:dyDescent="0.25">
      <c r="A221" s="167"/>
      <c r="C221" s="59"/>
      <c r="D221" s="66"/>
      <c r="E221" s="66"/>
    </row>
    <row r="222" spans="1:5" x14ac:dyDescent="0.25">
      <c r="A222" s="167"/>
      <c r="C222" s="59"/>
      <c r="D222" s="66"/>
      <c r="E222" s="66"/>
    </row>
    <row r="223" spans="1:5" x14ac:dyDescent="0.25">
      <c r="A223" s="167"/>
      <c r="C223" s="59"/>
      <c r="D223" s="66"/>
      <c r="E223" s="66"/>
    </row>
    <row r="224" spans="1:5" x14ac:dyDescent="0.25">
      <c r="A224" s="167"/>
      <c r="C224" s="59"/>
      <c r="D224" s="66"/>
      <c r="E224" s="66"/>
    </row>
    <row r="225" spans="1:5" x14ac:dyDescent="0.25">
      <c r="A225" s="167"/>
      <c r="C225" s="59"/>
      <c r="D225" s="66"/>
      <c r="E225" s="66"/>
    </row>
    <row r="226" spans="1:5" x14ac:dyDescent="0.25">
      <c r="A226" s="167"/>
      <c r="C226" s="59"/>
      <c r="D226" s="66"/>
      <c r="E226" s="66"/>
    </row>
    <row r="227" spans="1:5" x14ac:dyDescent="0.25">
      <c r="A227" s="167"/>
      <c r="C227" s="59"/>
      <c r="D227" s="66"/>
      <c r="E227" s="66"/>
    </row>
    <row r="228" spans="1:5" x14ac:dyDescent="0.25">
      <c r="A228" s="167"/>
      <c r="C228" s="59"/>
      <c r="D228" s="66"/>
      <c r="E228" s="66"/>
    </row>
    <row r="229" spans="1:5" x14ac:dyDescent="0.25">
      <c r="A229" s="167"/>
      <c r="C229" s="59"/>
      <c r="D229" s="66"/>
      <c r="E229" s="66"/>
    </row>
    <row r="230" spans="1:5" x14ac:dyDescent="0.25">
      <c r="A230" s="167"/>
      <c r="C230" s="59"/>
      <c r="D230" s="66"/>
      <c r="E230" s="66"/>
    </row>
    <row r="231" spans="1:5" x14ac:dyDescent="0.25">
      <c r="A231" s="167"/>
      <c r="C231" s="59"/>
      <c r="D231" s="66"/>
      <c r="E231" s="66"/>
    </row>
    <row r="232" spans="1:5" x14ac:dyDescent="0.25">
      <c r="A232" s="167"/>
      <c r="C232" s="59"/>
      <c r="D232" s="66"/>
      <c r="E232" s="66"/>
    </row>
    <row r="233" spans="1:5" x14ac:dyDescent="0.25">
      <c r="A233" s="167"/>
      <c r="C233" s="59"/>
      <c r="D233" s="66"/>
    </row>
    <row r="234" spans="1:5" x14ac:dyDescent="0.25">
      <c r="A234" s="167"/>
      <c r="C234" s="59"/>
      <c r="D234" s="66"/>
    </row>
    <row r="235" spans="1:5" x14ac:dyDescent="0.25">
      <c r="A235" s="167"/>
      <c r="C235" s="59"/>
      <c r="D235" s="66"/>
    </row>
    <row r="236" spans="1:5" x14ac:dyDescent="0.25">
      <c r="A236" s="167"/>
      <c r="C236" s="59"/>
      <c r="D236" s="66"/>
    </row>
    <row r="237" spans="1:5" x14ac:dyDescent="0.25">
      <c r="A237" s="167"/>
      <c r="C237" s="59"/>
      <c r="D237" s="66"/>
    </row>
    <row r="238" spans="1:5" x14ac:dyDescent="0.25">
      <c r="A238" s="167"/>
    </row>
    <row r="239" spans="1:5" x14ac:dyDescent="0.25">
      <c r="A239" s="167"/>
    </row>
    <row r="240" spans="1:5" x14ac:dyDescent="0.25">
      <c r="A240" s="167"/>
    </row>
    <row r="241" spans="1:1" x14ac:dyDescent="0.25">
      <c r="A241" s="167"/>
    </row>
    <row r="242" spans="1:1" x14ac:dyDescent="0.25">
      <c r="A242" s="167"/>
    </row>
    <row r="243" spans="1:1" x14ac:dyDescent="0.25">
      <c r="A243" s="167"/>
    </row>
    <row r="244" spans="1:1" x14ac:dyDescent="0.25">
      <c r="A244" s="167"/>
    </row>
    <row r="245" spans="1:1" x14ac:dyDescent="0.25">
      <c r="A245" s="167"/>
    </row>
    <row r="246" spans="1:1" x14ac:dyDescent="0.25">
      <c r="A246" s="167"/>
    </row>
    <row r="247" spans="1:1" x14ac:dyDescent="0.25">
      <c r="A247" s="167"/>
    </row>
    <row r="248" spans="1:1" x14ac:dyDescent="0.25">
      <c r="A248" s="167"/>
    </row>
    <row r="249" spans="1:1" x14ac:dyDescent="0.25">
      <c r="A249" s="167"/>
    </row>
    <row r="250" spans="1:1" x14ac:dyDescent="0.25">
      <c r="A250" s="167"/>
    </row>
    <row r="251" spans="1:1" x14ac:dyDescent="0.25">
      <c r="A251" s="167"/>
    </row>
    <row r="252" spans="1:1" x14ac:dyDescent="0.25">
      <c r="A252" s="167"/>
    </row>
    <row r="253" spans="1:1" x14ac:dyDescent="0.25">
      <c r="A253" s="167"/>
    </row>
    <row r="254" spans="1:1" x14ac:dyDescent="0.25">
      <c r="A254" s="167"/>
    </row>
    <row r="255" spans="1:1" x14ac:dyDescent="0.25">
      <c r="A255" s="167"/>
    </row>
    <row r="256" spans="1:1" x14ac:dyDescent="0.25">
      <c r="A256" s="167"/>
    </row>
    <row r="257" spans="1:1" x14ac:dyDescent="0.25">
      <c r="A257" s="167"/>
    </row>
    <row r="258" spans="1:1" x14ac:dyDescent="0.25">
      <c r="A258" s="167"/>
    </row>
    <row r="259" spans="1:1" x14ac:dyDescent="0.25">
      <c r="A259" s="167"/>
    </row>
    <row r="260" spans="1:1" x14ac:dyDescent="0.25">
      <c r="A260" s="167"/>
    </row>
    <row r="261" spans="1:1" x14ac:dyDescent="0.25">
      <c r="A261" s="167"/>
    </row>
    <row r="262" spans="1:1" x14ac:dyDescent="0.25">
      <c r="A262" s="167"/>
    </row>
    <row r="263" spans="1:1" x14ac:dyDescent="0.25">
      <c r="A263" s="167"/>
    </row>
    <row r="264" spans="1:1" x14ac:dyDescent="0.25">
      <c r="A264" s="167"/>
    </row>
    <row r="265" spans="1:1" x14ac:dyDescent="0.25">
      <c r="A265" s="167"/>
    </row>
    <row r="266" spans="1:1" x14ac:dyDescent="0.25">
      <c r="A266" s="167"/>
    </row>
    <row r="267" spans="1:1" x14ac:dyDescent="0.25">
      <c r="A267" s="167"/>
    </row>
    <row r="268" spans="1:1" x14ac:dyDescent="0.25">
      <c r="A268" s="167"/>
    </row>
    <row r="269" spans="1:1" x14ac:dyDescent="0.25">
      <c r="A269" s="167"/>
    </row>
    <row r="270" spans="1:1" x14ac:dyDescent="0.25">
      <c r="A270" s="167"/>
    </row>
    <row r="271" spans="1:1" x14ac:dyDescent="0.25">
      <c r="A271" s="167"/>
    </row>
    <row r="272" spans="1:1" x14ac:dyDescent="0.25">
      <c r="A272" s="167"/>
    </row>
    <row r="273" spans="1:1" x14ac:dyDescent="0.25">
      <c r="A273" s="167"/>
    </row>
    <row r="274" spans="1:1" x14ac:dyDescent="0.25">
      <c r="A274" s="167"/>
    </row>
    <row r="275" spans="1:1" x14ac:dyDescent="0.25">
      <c r="A275" s="167"/>
    </row>
    <row r="276" spans="1:1" x14ac:dyDescent="0.25">
      <c r="A276" s="167"/>
    </row>
    <row r="277" spans="1:1" x14ac:dyDescent="0.25">
      <c r="A277" s="167"/>
    </row>
    <row r="278" spans="1:1" x14ac:dyDescent="0.25">
      <c r="A278" s="167"/>
    </row>
    <row r="279" spans="1:1" x14ac:dyDescent="0.25">
      <c r="A279" s="167"/>
    </row>
    <row r="280" spans="1:1" x14ac:dyDescent="0.25">
      <c r="A280" s="167"/>
    </row>
    <row r="281" spans="1:1" x14ac:dyDescent="0.25">
      <c r="A281" s="167"/>
    </row>
    <row r="282" spans="1:1" x14ac:dyDescent="0.25">
      <c r="A282" s="167"/>
    </row>
    <row r="283" spans="1:1" x14ac:dyDescent="0.25">
      <c r="A283" s="167"/>
    </row>
    <row r="284" spans="1:1" x14ac:dyDescent="0.25">
      <c r="A284" s="167"/>
    </row>
    <row r="285" spans="1:1" x14ac:dyDescent="0.25">
      <c r="A285" s="167"/>
    </row>
    <row r="286" spans="1:1" x14ac:dyDescent="0.25">
      <c r="A286" s="167"/>
    </row>
    <row r="287" spans="1:1" x14ac:dyDescent="0.25">
      <c r="A287" s="167"/>
    </row>
    <row r="288" spans="1:1" x14ac:dyDescent="0.25">
      <c r="A288" s="167"/>
    </row>
    <row r="289" spans="1:1" x14ac:dyDescent="0.25">
      <c r="A289" s="167"/>
    </row>
    <row r="290" spans="1:1" x14ac:dyDescent="0.25">
      <c r="A290" s="167"/>
    </row>
    <row r="291" spans="1:1" x14ac:dyDescent="0.25">
      <c r="A291" s="167"/>
    </row>
    <row r="292" spans="1:1" x14ac:dyDescent="0.25">
      <c r="A292" s="167"/>
    </row>
    <row r="293" spans="1:1" x14ac:dyDescent="0.25">
      <c r="A293" s="167"/>
    </row>
    <row r="294" spans="1:1" x14ac:dyDescent="0.25">
      <c r="A294" s="167"/>
    </row>
    <row r="295" spans="1:1" x14ac:dyDescent="0.25">
      <c r="A295" s="167"/>
    </row>
    <row r="296" spans="1:1" x14ac:dyDescent="0.25">
      <c r="A296" s="167"/>
    </row>
    <row r="297" spans="1:1" x14ac:dyDescent="0.25">
      <c r="A297" s="167"/>
    </row>
    <row r="298" spans="1:1" x14ac:dyDescent="0.25">
      <c r="A298" s="167"/>
    </row>
    <row r="299" spans="1:1" x14ac:dyDescent="0.25">
      <c r="A299" s="167"/>
    </row>
    <row r="300" spans="1:1" x14ac:dyDescent="0.25">
      <c r="A300" s="167"/>
    </row>
    <row r="301" spans="1:1" x14ac:dyDescent="0.25">
      <c r="A301" s="167"/>
    </row>
    <row r="302" spans="1:1" x14ac:dyDescent="0.25">
      <c r="A302" s="167"/>
    </row>
    <row r="303" spans="1:1" x14ac:dyDescent="0.25">
      <c r="A303" s="167"/>
    </row>
    <row r="304" spans="1:1" x14ac:dyDescent="0.25">
      <c r="A304" s="167"/>
    </row>
    <row r="305" spans="1:1" x14ac:dyDescent="0.25">
      <c r="A305" s="167"/>
    </row>
    <row r="306" spans="1:1" x14ac:dyDescent="0.25">
      <c r="A306" s="167"/>
    </row>
    <row r="307" spans="1:1" x14ac:dyDescent="0.25">
      <c r="A307" s="167"/>
    </row>
    <row r="308" spans="1:1" x14ac:dyDescent="0.25">
      <c r="A308" s="167"/>
    </row>
    <row r="309" spans="1:1" x14ac:dyDescent="0.25">
      <c r="A309" s="167"/>
    </row>
    <row r="310" spans="1:1" x14ac:dyDescent="0.25">
      <c r="A310" s="167"/>
    </row>
    <row r="311" spans="1:1" x14ac:dyDescent="0.25">
      <c r="A311" s="167"/>
    </row>
    <row r="312" spans="1:1" x14ac:dyDescent="0.25">
      <c r="A312" s="167"/>
    </row>
    <row r="313" spans="1:1" x14ac:dyDescent="0.25">
      <c r="A313" s="167"/>
    </row>
    <row r="314" spans="1:1" x14ac:dyDescent="0.25">
      <c r="A314" s="167"/>
    </row>
    <row r="315" spans="1:1" x14ac:dyDescent="0.25">
      <c r="A315" s="167"/>
    </row>
    <row r="316" spans="1:1" x14ac:dyDescent="0.25">
      <c r="A316" s="167"/>
    </row>
    <row r="317" spans="1:1" x14ac:dyDescent="0.25">
      <c r="A317" s="167"/>
    </row>
    <row r="318" spans="1:1" x14ac:dyDescent="0.25">
      <c r="A318" s="167"/>
    </row>
    <row r="319" spans="1:1" x14ac:dyDescent="0.25">
      <c r="A319" s="167"/>
    </row>
    <row r="320" spans="1:1" x14ac:dyDescent="0.25">
      <c r="A320" s="167"/>
    </row>
    <row r="321" spans="1:1" x14ac:dyDescent="0.25">
      <c r="A321" s="167"/>
    </row>
    <row r="322" spans="1:1" x14ac:dyDescent="0.25">
      <c r="A322" s="167"/>
    </row>
    <row r="323" spans="1:1" x14ac:dyDescent="0.25">
      <c r="A323" s="167"/>
    </row>
    <row r="324" spans="1:1" x14ac:dyDescent="0.25">
      <c r="A324" s="167"/>
    </row>
    <row r="325" spans="1:1" x14ac:dyDescent="0.25">
      <c r="A325" s="167"/>
    </row>
    <row r="326" spans="1:1" x14ac:dyDescent="0.25">
      <c r="A326" s="167"/>
    </row>
    <row r="327" spans="1:1" x14ac:dyDescent="0.25">
      <c r="A327" s="167"/>
    </row>
    <row r="328" spans="1:1" x14ac:dyDescent="0.25">
      <c r="A328" s="167"/>
    </row>
    <row r="329" spans="1:1" x14ac:dyDescent="0.25">
      <c r="A329" s="167"/>
    </row>
    <row r="330" spans="1:1" x14ac:dyDescent="0.25">
      <c r="A330" s="167"/>
    </row>
    <row r="331" spans="1:1" x14ac:dyDescent="0.25">
      <c r="A331" s="167"/>
    </row>
    <row r="332" spans="1:1" x14ac:dyDescent="0.25">
      <c r="A332" s="167"/>
    </row>
    <row r="333" spans="1:1" x14ac:dyDescent="0.25">
      <c r="A333" s="167"/>
    </row>
    <row r="334" spans="1:1" x14ac:dyDescent="0.25">
      <c r="A334" s="167"/>
    </row>
    <row r="335" spans="1:1" x14ac:dyDescent="0.25">
      <c r="A335" s="167"/>
    </row>
    <row r="336" spans="1:1" x14ac:dyDescent="0.25">
      <c r="A336" s="167"/>
    </row>
    <row r="337" spans="1:1" x14ac:dyDescent="0.25">
      <c r="A337" s="167"/>
    </row>
    <row r="338" spans="1:1" x14ac:dyDescent="0.25">
      <c r="A338" s="167"/>
    </row>
    <row r="339" spans="1:1" x14ac:dyDescent="0.25">
      <c r="A339" s="167"/>
    </row>
    <row r="340" spans="1:1" x14ac:dyDescent="0.25">
      <c r="A340" s="167"/>
    </row>
    <row r="341" spans="1:1" x14ac:dyDescent="0.25">
      <c r="A341" s="167"/>
    </row>
    <row r="342" spans="1:1" x14ac:dyDescent="0.25">
      <c r="A342" s="167"/>
    </row>
    <row r="343" spans="1:1" x14ac:dyDescent="0.25">
      <c r="A343" s="167"/>
    </row>
    <row r="344" spans="1:1" x14ac:dyDescent="0.25">
      <c r="A344" s="167"/>
    </row>
    <row r="345" spans="1:1" x14ac:dyDescent="0.25">
      <c r="A345" s="167"/>
    </row>
    <row r="346" spans="1:1" x14ac:dyDescent="0.25">
      <c r="A346" s="167"/>
    </row>
    <row r="347" spans="1:1" x14ac:dyDescent="0.25">
      <c r="A347" s="167"/>
    </row>
    <row r="348" spans="1:1" x14ac:dyDescent="0.25">
      <c r="A348" s="167"/>
    </row>
    <row r="349" spans="1:1" x14ac:dyDescent="0.25">
      <c r="A349" s="167"/>
    </row>
    <row r="350" spans="1:1" x14ac:dyDescent="0.25">
      <c r="A350" s="167"/>
    </row>
    <row r="351" spans="1:1" x14ac:dyDescent="0.25">
      <c r="A351" s="167"/>
    </row>
    <row r="352" spans="1:1" x14ac:dyDescent="0.25">
      <c r="A352" s="167"/>
    </row>
    <row r="353" spans="1:1" x14ac:dyDescent="0.25">
      <c r="A353" s="167"/>
    </row>
    <row r="354" spans="1:1" x14ac:dyDescent="0.25">
      <c r="A354" s="167"/>
    </row>
    <row r="355" spans="1:1" x14ac:dyDescent="0.25">
      <c r="A355" s="167"/>
    </row>
    <row r="356" spans="1:1" x14ac:dyDescent="0.25">
      <c r="A356" s="167"/>
    </row>
    <row r="357" spans="1:1" x14ac:dyDescent="0.25">
      <c r="A357" s="167"/>
    </row>
    <row r="358" spans="1:1" x14ac:dyDescent="0.25">
      <c r="A358" s="167"/>
    </row>
    <row r="359" spans="1:1" x14ac:dyDescent="0.25">
      <c r="A359" s="167"/>
    </row>
    <row r="360" spans="1:1" x14ac:dyDescent="0.25">
      <c r="A360" s="167"/>
    </row>
    <row r="361" spans="1:1" x14ac:dyDescent="0.25">
      <c r="A361" s="167"/>
    </row>
    <row r="362" spans="1:1" x14ac:dyDescent="0.25">
      <c r="A362" s="167"/>
    </row>
    <row r="363" spans="1:1" x14ac:dyDescent="0.25">
      <c r="A363" s="167"/>
    </row>
    <row r="364" spans="1:1" x14ac:dyDescent="0.25">
      <c r="A364" s="167"/>
    </row>
    <row r="365" spans="1:1" x14ac:dyDescent="0.25">
      <c r="A365" s="167"/>
    </row>
    <row r="366" spans="1:1" x14ac:dyDescent="0.25">
      <c r="A366" s="167"/>
    </row>
    <row r="367" spans="1:1" x14ac:dyDescent="0.25">
      <c r="A367" s="167"/>
    </row>
    <row r="368" spans="1:1" x14ac:dyDescent="0.25">
      <c r="A368" s="167"/>
    </row>
    <row r="369" spans="1:1" x14ac:dyDescent="0.25">
      <c r="A369" s="167"/>
    </row>
    <row r="370" spans="1:1" x14ac:dyDescent="0.25">
      <c r="A370" s="167"/>
    </row>
    <row r="371" spans="1:1" x14ac:dyDescent="0.25">
      <c r="A371" s="167"/>
    </row>
    <row r="372" spans="1:1" x14ac:dyDescent="0.25">
      <c r="A372" s="167"/>
    </row>
    <row r="373" spans="1:1" x14ac:dyDescent="0.25">
      <c r="A373" s="167"/>
    </row>
    <row r="374" spans="1:1" x14ac:dyDescent="0.25">
      <c r="A374" s="167"/>
    </row>
    <row r="375" spans="1:1" x14ac:dyDescent="0.25">
      <c r="A375" s="167"/>
    </row>
    <row r="376" spans="1:1" x14ac:dyDescent="0.25">
      <c r="A376" s="167"/>
    </row>
    <row r="377" spans="1:1" x14ac:dyDescent="0.25">
      <c r="A377" s="167"/>
    </row>
    <row r="378" spans="1:1" x14ac:dyDescent="0.25">
      <c r="A378" s="167"/>
    </row>
    <row r="379" spans="1:1" x14ac:dyDescent="0.25">
      <c r="A379" s="167"/>
    </row>
    <row r="380" spans="1:1" x14ac:dyDescent="0.25">
      <c r="A380" s="167"/>
    </row>
    <row r="381" spans="1:1" x14ac:dyDescent="0.25">
      <c r="A381" s="167"/>
    </row>
    <row r="382" spans="1:1" x14ac:dyDescent="0.25">
      <c r="A382" s="167"/>
    </row>
    <row r="383" spans="1:1" x14ac:dyDescent="0.25">
      <c r="A383" s="167"/>
    </row>
    <row r="384" spans="1:1" x14ac:dyDescent="0.25">
      <c r="A384" s="167"/>
    </row>
    <row r="385" spans="1:1" x14ac:dyDescent="0.25">
      <c r="A385" s="167"/>
    </row>
    <row r="386" spans="1:1" x14ac:dyDescent="0.25">
      <c r="A386" s="167"/>
    </row>
    <row r="387" spans="1:1" x14ac:dyDescent="0.25">
      <c r="A387" s="167"/>
    </row>
    <row r="388" spans="1:1" x14ac:dyDescent="0.25">
      <c r="A388" s="167"/>
    </row>
    <row r="389" spans="1:1" x14ac:dyDescent="0.25">
      <c r="A389" s="167"/>
    </row>
    <row r="390" spans="1:1" x14ac:dyDescent="0.25">
      <c r="A390" s="167"/>
    </row>
    <row r="391" spans="1:1" x14ac:dyDescent="0.25">
      <c r="A391" s="167"/>
    </row>
    <row r="392" spans="1:1" x14ac:dyDescent="0.25">
      <c r="A392" s="167"/>
    </row>
    <row r="393" spans="1:1" x14ac:dyDescent="0.25">
      <c r="A393" s="167"/>
    </row>
    <row r="394" spans="1:1" x14ac:dyDescent="0.25">
      <c r="A394" s="167"/>
    </row>
    <row r="395" spans="1:1" x14ac:dyDescent="0.25">
      <c r="A395" s="167"/>
    </row>
    <row r="396" spans="1:1" x14ac:dyDescent="0.25">
      <c r="A396" s="167"/>
    </row>
    <row r="397" spans="1:1" x14ac:dyDescent="0.25">
      <c r="A397" s="167"/>
    </row>
    <row r="398" spans="1:1" x14ac:dyDescent="0.25">
      <c r="A398" s="167"/>
    </row>
    <row r="399" spans="1:1" x14ac:dyDescent="0.25">
      <c r="A399" s="167"/>
    </row>
    <row r="400" spans="1:1" x14ac:dyDescent="0.25">
      <c r="A400" s="167"/>
    </row>
    <row r="401" spans="1:1" x14ac:dyDescent="0.25">
      <c r="A401" s="167"/>
    </row>
    <row r="402" spans="1:1" x14ac:dyDescent="0.25">
      <c r="A402" s="167"/>
    </row>
    <row r="403" spans="1:1" x14ac:dyDescent="0.25">
      <c r="A403" s="167"/>
    </row>
    <row r="404" spans="1:1" x14ac:dyDescent="0.25">
      <c r="A404" s="167"/>
    </row>
    <row r="405" spans="1:1" x14ac:dyDescent="0.25">
      <c r="A405" s="167"/>
    </row>
    <row r="406" spans="1:1" x14ac:dyDescent="0.25">
      <c r="A406" s="167"/>
    </row>
    <row r="407" spans="1:1" x14ac:dyDescent="0.25">
      <c r="A407" s="167"/>
    </row>
    <row r="408" spans="1:1" x14ac:dyDescent="0.25">
      <c r="A408" s="167"/>
    </row>
    <row r="409" spans="1:1" x14ac:dyDescent="0.25">
      <c r="A409" s="167"/>
    </row>
    <row r="410" spans="1:1" x14ac:dyDescent="0.25">
      <c r="A410" s="167"/>
    </row>
    <row r="411" spans="1:1" x14ac:dyDescent="0.25">
      <c r="A411" s="167"/>
    </row>
    <row r="412" spans="1:1" x14ac:dyDescent="0.25">
      <c r="A412" s="167"/>
    </row>
    <row r="413" spans="1:1" x14ac:dyDescent="0.25">
      <c r="A413" s="167"/>
    </row>
    <row r="414" spans="1:1" x14ac:dyDescent="0.25">
      <c r="A414" s="167"/>
    </row>
    <row r="415" spans="1:1" x14ac:dyDescent="0.25">
      <c r="A415" s="167"/>
    </row>
    <row r="416" spans="1:1" x14ac:dyDescent="0.25">
      <c r="A416" s="167"/>
    </row>
    <row r="417" spans="1:1" x14ac:dyDescent="0.25">
      <c r="A417" s="167"/>
    </row>
    <row r="418" spans="1:1" x14ac:dyDescent="0.25">
      <c r="A418" s="167"/>
    </row>
    <row r="419" spans="1:1" x14ac:dyDescent="0.25">
      <c r="A419" s="167"/>
    </row>
    <row r="420" spans="1:1" x14ac:dyDescent="0.25">
      <c r="A420" s="167"/>
    </row>
    <row r="421" spans="1:1" x14ac:dyDescent="0.25">
      <c r="A421" s="167"/>
    </row>
    <row r="422" spans="1:1" x14ac:dyDescent="0.25">
      <c r="A422" s="167"/>
    </row>
    <row r="423" spans="1:1" x14ac:dyDescent="0.25">
      <c r="A423" s="167"/>
    </row>
    <row r="424" spans="1:1" x14ac:dyDescent="0.25">
      <c r="A424" s="167"/>
    </row>
    <row r="425" spans="1:1" x14ac:dyDescent="0.25">
      <c r="A425" s="167"/>
    </row>
    <row r="426" spans="1:1" x14ac:dyDescent="0.25">
      <c r="A426" s="167"/>
    </row>
    <row r="427" spans="1:1" x14ac:dyDescent="0.25">
      <c r="A427" s="167"/>
    </row>
    <row r="428" spans="1:1" x14ac:dyDescent="0.25">
      <c r="A428" s="167"/>
    </row>
    <row r="429" spans="1:1" x14ac:dyDescent="0.25">
      <c r="A429" s="167"/>
    </row>
    <row r="430" spans="1:1" x14ac:dyDescent="0.25">
      <c r="A430" s="167"/>
    </row>
    <row r="431" spans="1:1" x14ac:dyDescent="0.25">
      <c r="A431" s="167"/>
    </row>
    <row r="432" spans="1:1" x14ac:dyDescent="0.25">
      <c r="A432" s="167"/>
    </row>
    <row r="433" spans="1:1" x14ac:dyDescent="0.25">
      <c r="A433" s="167"/>
    </row>
    <row r="434" spans="1:1" x14ac:dyDescent="0.25">
      <c r="A434" s="167"/>
    </row>
    <row r="435" spans="1:1" x14ac:dyDescent="0.25">
      <c r="A435" s="167"/>
    </row>
    <row r="436" spans="1:1" x14ac:dyDescent="0.25">
      <c r="A436" s="167"/>
    </row>
    <row r="437" spans="1:1" x14ac:dyDescent="0.25">
      <c r="A437" s="167"/>
    </row>
    <row r="438" spans="1:1" x14ac:dyDescent="0.25">
      <c r="A438" s="167"/>
    </row>
    <row r="439" spans="1:1" x14ac:dyDescent="0.25">
      <c r="A439" s="167"/>
    </row>
    <row r="440" spans="1:1" x14ac:dyDescent="0.25">
      <c r="A440" s="167"/>
    </row>
    <row r="441" spans="1:1" x14ac:dyDescent="0.25">
      <c r="A441" s="167"/>
    </row>
    <row r="442" spans="1:1" x14ac:dyDescent="0.25">
      <c r="A442" s="167"/>
    </row>
    <row r="443" spans="1:1" x14ac:dyDescent="0.25">
      <c r="A443" s="167"/>
    </row>
    <row r="444" spans="1:1" x14ac:dyDescent="0.25">
      <c r="A444" s="167"/>
    </row>
    <row r="445" spans="1:1" x14ac:dyDescent="0.25">
      <c r="A445" s="167"/>
    </row>
    <row r="446" spans="1:1" x14ac:dyDescent="0.25">
      <c r="A446" s="167"/>
    </row>
    <row r="447" spans="1:1" x14ac:dyDescent="0.25">
      <c r="A447" s="167"/>
    </row>
    <row r="448" spans="1:1" x14ac:dyDescent="0.25">
      <c r="A448" s="167"/>
    </row>
    <row r="449" spans="1:1" x14ac:dyDescent="0.25">
      <c r="A449" s="167"/>
    </row>
    <row r="450" spans="1:1" x14ac:dyDescent="0.25">
      <c r="A450" s="167"/>
    </row>
    <row r="451" spans="1:1" x14ac:dyDescent="0.25">
      <c r="A451" s="167"/>
    </row>
    <row r="452" spans="1:1" x14ac:dyDescent="0.25">
      <c r="A452" s="167"/>
    </row>
    <row r="453" spans="1:1" x14ac:dyDescent="0.25">
      <c r="A453" s="167"/>
    </row>
    <row r="454" spans="1:1" x14ac:dyDescent="0.25">
      <c r="A454" s="167"/>
    </row>
    <row r="455" spans="1:1" x14ac:dyDescent="0.25">
      <c r="A455" s="167"/>
    </row>
    <row r="456" spans="1:1" x14ac:dyDescent="0.25">
      <c r="A456" s="167"/>
    </row>
    <row r="457" spans="1:1" x14ac:dyDescent="0.25">
      <c r="A457" s="167"/>
    </row>
    <row r="458" spans="1:1" x14ac:dyDescent="0.25">
      <c r="A458" s="167"/>
    </row>
    <row r="459" spans="1:1" x14ac:dyDescent="0.25">
      <c r="A459" s="167"/>
    </row>
    <row r="460" spans="1:1" x14ac:dyDescent="0.25">
      <c r="A460" s="167"/>
    </row>
    <row r="461" spans="1:1" x14ac:dyDescent="0.25">
      <c r="A461" s="167"/>
    </row>
    <row r="462" spans="1:1" x14ac:dyDescent="0.25">
      <c r="A462" s="167"/>
    </row>
    <row r="463" spans="1:1" x14ac:dyDescent="0.25">
      <c r="A463" s="167"/>
    </row>
    <row r="464" spans="1:1" x14ac:dyDescent="0.25">
      <c r="A464" s="167"/>
    </row>
    <row r="465" spans="1:1" x14ac:dyDescent="0.25">
      <c r="A465" s="167"/>
    </row>
    <row r="466" spans="1:1" x14ac:dyDescent="0.25">
      <c r="A466" s="167"/>
    </row>
    <row r="467" spans="1:1" x14ac:dyDescent="0.25">
      <c r="A467" s="167"/>
    </row>
    <row r="468" spans="1:1" x14ac:dyDescent="0.25">
      <c r="A468" s="167"/>
    </row>
    <row r="469" spans="1:1" x14ac:dyDescent="0.25">
      <c r="A469" s="167"/>
    </row>
    <row r="470" spans="1:1" x14ac:dyDescent="0.25">
      <c r="A470" s="167"/>
    </row>
    <row r="471" spans="1:1" x14ac:dyDescent="0.25">
      <c r="A471" s="167"/>
    </row>
    <row r="472" spans="1:1" x14ac:dyDescent="0.25">
      <c r="A472" s="167"/>
    </row>
    <row r="473" spans="1:1" x14ac:dyDescent="0.25">
      <c r="A473" s="167"/>
    </row>
    <row r="474" spans="1:1" x14ac:dyDescent="0.25">
      <c r="A474" s="167"/>
    </row>
    <row r="475" spans="1:1" x14ac:dyDescent="0.25">
      <c r="A475" s="167"/>
    </row>
    <row r="476" spans="1:1" x14ac:dyDescent="0.25">
      <c r="A476" s="167"/>
    </row>
    <row r="477" spans="1:1" x14ac:dyDescent="0.25">
      <c r="A477" s="167"/>
    </row>
    <row r="478" spans="1:1" x14ac:dyDescent="0.25">
      <c r="A478" s="167"/>
    </row>
    <row r="479" spans="1:1" x14ac:dyDescent="0.25">
      <c r="A479" s="167"/>
    </row>
    <row r="480" spans="1:1" x14ac:dyDescent="0.25">
      <c r="A480" s="167"/>
    </row>
    <row r="481" spans="1:1" x14ac:dyDescent="0.25">
      <c r="A481" s="167"/>
    </row>
    <row r="482" spans="1:1" x14ac:dyDescent="0.25">
      <c r="A482" s="167"/>
    </row>
    <row r="483" spans="1:1" x14ac:dyDescent="0.25">
      <c r="A483" s="167"/>
    </row>
    <row r="484" spans="1:1" x14ac:dyDescent="0.25">
      <c r="A484" s="167"/>
    </row>
    <row r="485" spans="1:1" x14ac:dyDescent="0.25">
      <c r="A485" s="167"/>
    </row>
    <row r="486" spans="1:1" x14ac:dyDescent="0.25">
      <c r="A486" s="167"/>
    </row>
    <row r="487" spans="1:1" x14ac:dyDescent="0.25">
      <c r="A487" s="167"/>
    </row>
    <row r="488" spans="1:1" x14ac:dyDescent="0.25">
      <c r="A488" s="167"/>
    </row>
    <row r="489" spans="1:1" x14ac:dyDescent="0.25">
      <c r="A489" s="167"/>
    </row>
    <row r="490" spans="1:1" x14ac:dyDescent="0.25">
      <c r="A490" s="167"/>
    </row>
    <row r="491" spans="1:1" x14ac:dyDescent="0.25">
      <c r="A491" s="167"/>
    </row>
    <row r="492" spans="1:1" x14ac:dyDescent="0.25">
      <c r="A492" s="167"/>
    </row>
    <row r="493" spans="1:1" x14ac:dyDescent="0.25">
      <c r="A493" s="167"/>
    </row>
    <row r="494" spans="1:1" x14ac:dyDescent="0.25">
      <c r="A494" s="167"/>
    </row>
    <row r="495" spans="1:1" x14ac:dyDescent="0.25">
      <c r="A495" s="167"/>
    </row>
    <row r="496" spans="1:1" x14ac:dyDescent="0.25">
      <c r="A496" s="167"/>
    </row>
    <row r="497" spans="1:1" x14ac:dyDescent="0.25">
      <c r="A497" s="167"/>
    </row>
    <row r="498" spans="1:1" x14ac:dyDescent="0.25">
      <c r="A498" s="167"/>
    </row>
    <row r="499" spans="1:1" x14ac:dyDescent="0.25">
      <c r="A499" s="167"/>
    </row>
    <row r="500" spans="1:1" x14ac:dyDescent="0.25">
      <c r="A500" s="167"/>
    </row>
    <row r="501" spans="1:1" x14ac:dyDescent="0.25">
      <c r="A501" s="167"/>
    </row>
    <row r="502" spans="1:1" x14ac:dyDescent="0.25">
      <c r="A502" s="167"/>
    </row>
    <row r="503" spans="1:1" x14ac:dyDescent="0.25">
      <c r="A503" s="167"/>
    </row>
    <row r="504" spans="1:1" x14ac:dyDescent="0.25">
      <c r="A504" s="167"/>
    </row>
    <row r="505" spans="1:1" x14ac:dyDescent="0.25">
      <c r="A505" s="167"/>
    </row>
    <row r="506" spans="1:1" x14ac:dyDescent="0.25">
      <c r="A506" s="167"/>
    </row>
    <row r="507" spans="1:1" x14ac:dyDescent="0.25">
      <c r="A507" s="167"/>
    </row>
    <row r="508" spans="1:1" x14ac:dyDescent="0.25">
      <c r="A508" s="167"/>
    </row>
    <row r="509" spans="1:1" x14ac:dyDescent="0.25">
      <c r="A509" s="167"/>
    </row>
    <row r="510" spans="1:1" x14ac:dyDescent="0.25">
      <c r="A510" s="167"/>
    </row>
    <row r="511" spans="1:1" x14ac:dyDescent="0.25">
      <c r="A511" s="167"/>
    </row>
    <row r="512" spans="1:1" x14ac:dyDescent="0.25">
      <c r="A512" s="167"/>
    </row>
    <row r="513" spans="1:1" x14ac:dyDescent="0.25">
      <c r="A513" s="167"/>
    </row>
    <row r="514" spans="1:1" x14ac:dyDescent="0.25">
      <c r="A514" s="167"/>
    </row>
    <row r="515" spans="1:1" x14ac:dyDescent="0.25">
      <c r="A515" s="167"/>
    </row>
    <row r="516" spans="1:1" x14ac:dyDescent="0.25">
      <c r="A516" s="167"/>
    </row>
    <row r="517" spans="1:1" x14ac:dyDescent="0.25">
      <c r="A517" s="167"/>
    </row>
    <row r="518" spans="1:1" x14ac:dyDescent="0.25">
      <c r="A518" s="167"/>
    </row>
    <row r="519" spans="1:1" x14ac:dyDescent="0.25">
      <c r="A519" s="167"/>
    </row>
    <row r="520" spans="1:1" x14ac:dyDescent="0.25">
      <c r="A520" s="167"/>
    </row>
    <row r="521" spans="1:1" x14ac:dyDescent="0.25">
      <c r="A521" s="167"/>
    </row>
    <row r="522" spans="1:1" x14ac:dyDescent="0.25">
      <c r="A522" s="167"/>
    </row>
    <row r="523" spans="1:1" x14ac:dyDescent="0.25">
      <c r="A523" s="167"/>
    </row>
    <row r="524" spans="1:1" x14ac:dyDescent="0.25">
      <c r="A524" s="167"/>
    </row>
    <row r="525" spans="1:1" x14ac:dyDescent="0.25">
      <c r="A525" s="167"/>
    </row>
    <row r="526" spans="1:1" x14ac:dyDescent="0.25">
      <c r="A526" s="167"/>
    </row>
    <row r="527" spans="1:1" x14ac:dyDescent="0.25">
      <c r="A527" s="167"/>
    </row>
    <row r="528" spans="1:1" x14ac:dyDescent="0.25">
      <c r="A528" s="167"/>
    </row>
    <row r="529" spans="1:1" x14ac:dyDescent="0.25">
      <c r="A529" s="167"/>
    </row>
    <row r="530" spans="1:1" x14ac:dyDescent="0.25">
      <c r="A530" s="167"/>
    </row>
    <row r="531" spans="1:1" x14ac:dyDescent="0.25">
      <c r="A531" s="167"/>
    </row>
    <row r="532" spans="1:1" x14ac:dyDescent="0.25">
      <c r="A532" s="167"/>
    </row>
    <row r="533" spans="1:1" x14ac:dyDescent="0.25">
      <c r="A533" s="167"/>
    </row>
    <row r="534" spans="1:1" x14ac:dyDescent="0.25">
      <c r="A534" s="167"/>
    </row>
    <row r="535" spans="1:1" x14ac:dyDescent="0.25">
      <c r="A535" s="167"/>
    </row>
    <row r="536" spans="1:1" x14ac:dyDescent="0.25">
      <c r="A536" s="167"/>
    </row>
    <row r="537" spans="1:1" x14ac:dyDescent="0.25">
      <c r="A537" s="167"/>
    </row>
    <row r="538" spans="1:1" x14ac:dyDescent="0.25">
      <c r="A538" s="167"/>
    </row>
    <row r="539" spans="1:1" x14ac:dyDescent="0.25">
      <c r="A539" s="167"/>
    </row>
    <row r="540" spans="1:1" x14ac:dyDescent="0.25">
      <c r="A540" s="167"/>
    </row>
    <row r="541" spans="1:1" x14ac:dyDescent="0.25">
      <c r="A541" s="167"/>
    </row>
    <row r="542" spans="1:1" x14ac:dyDescent="0.25">
      <c r="A542" s="167"/>
    </row>
    <row r="543" spans="1:1" x14ac:dyDescent="0.25">
      <c r="A543" s="167"/>
    </row>
    <row r="544" spans="1:1" x14ac:dyDescent="0.25">
      <c r="A544" s="167"/>
    </row>
    <row r="545" spans="1:1" x14ac:dyDescent="0.25">
      <c r="A545" s="167"/>
    </row>
    <row r="546" spans="1:1" x14ac:dyDescent="0.25">
      <c r="A546" s="167"/>
    </row>
    <row r="547" spans="1:1" x14ac:dyDescent="0.25">
      <c r="A547" s="167"/>
    </row>
    <row r="548" spans="1:1" x14ac:dyDescent="0.25">
      <c r="A548" s="167"/>
    </row>
    <row r="549" spans="1:1" x14ac:dyDescent="0.25">
      <c r="A549" s="167"/>
    </row>
    <row r="550" spans="1:1" x14ac:dyDescent="0.25">
      <c r="A550" s="167"/>
    </row>
    <row r="551" spans="1:1" x14ac:dyDescent="0.25">
      <c r="A551" s="167"/>
    </row>
    <row r="552" spans="1:1" x14ac:dyDescent="0.25">
      <c r="A552" s="167"/>
    </row>
    <row r="553" spans="1:1" x14ac:dyDescent="0.25">
      <c r="A553" s="167"/>
    </row>
    <row r="554" spans="1:1" x14ac:dyDescent="0.25">
      <c r="A554" s="167"/>
    </row>
    <row r="555" spans="1:1" x14ac:dyDescent="0.25">
      <c r="A555" s="167"/>
    </row>
    <row r="556" spans="1:1" x14ac:dyDescent="0.25">
      <c r="A556" s="167"/>
    </row>
    <row r="557" spans="1:1" x14ac:dyDescent="0.25">
      <c r="A557" s="167"/>
    </row>
    <row r="558" spans="1:1" x14ac:dyDescent="0.25">
      <c r="A558" s="167"/>
    </row>
    <row r="559" spans="1:1" x14ac:dyDescent="0.25">
      <c r="A559" s="167"/>
    </row>
    <row r="560" spans="1:1" x14ac:dyDescent="0.25">
      <c r="A560" s="167"/>
    </row>
    <row r="561" spans="1:1" x14ac:dyDescent="0.25">
      <c r="A561" s="167"/>
    </row>
    <row r="562" spans="1:1" x14ac:dyDescent="0.25">
      <c r="A562" s="167"/>
    </row>
    <row r="563" spans="1:1" x14ac:dyDescent="0.25">
      <c r="A563" s="167"/>
    </row>
    <row r="564" spans="1:1" x14ac:dyDescent="0.25">
      <c r="A564" s="167"/>
    </row>
    <row r="565" spans="1:1" x14ac:dyDescent="0.25">
      <c r="A565" s="167"/>
    </row>
    <row r="566" spans="1:1" x14ac:dyDescent="0.25">
      <c r="A566" s="167"/>
    </row>
    <row r="567" spans="1:1" x14ac:dyDescent="0.25">
      <c r="A567" s="167"/>
    </row>
    <row r="568" spans="1:1" x14ac:dyDescent="0.25">
      <c r="A568" s="167"/>
    </row>
    <row r="569" spans="1:1" x14ac:dyDescent="0.25">
      <c r="A569" s="167"/>
    </row>
    <row r="570" spans="1:1" x14ac:dyDescent="0.25">
      <c r="A570" s="167"/>
    </row>
    <row r="571" spans="1:1" x14ac:dyDescent="0.25">
      <c r="A571" s="167"/>
    </row>
    <row r="572" spans="1:1" x14ac:dyDescent="0.25">
      <c r="A572" s="167"/>
    </row>
    <row r="573" spans="1:1" x14ac:dyDescent="0.25">
      <c r="A573" s="167"/>
    </row>
    <row r="574" spans="1:1" x14ac:dyDescent="0.25">
      <c r="A574" s="167"/>
    </row>
    <row r="575" spans="1:1" x14ac:dyDescent="0.25">
      <c r="A575" s="167"/>
    </row>
    <row r="576" spans="1:1" x14ac:dyDescent="0.25">
      <c r="A576" s="167"/>
    </row>
    <row r="577" spans="1:1" x14ac:dyDescent="0.25">
      <c r="A577" s="167"/>
    </row>
    <row r="578" spans="1:1" x14ac:dyDescent="0.25">
      <c r="A578" s="167"/>
    </row>
    <row r="579" spans="1:1" x14ac:dyDescent="0.25">
      <c r="A579" s="167"/>
    </row>
    <row r="580" spans="1:1" x14ac:dyDescent="0.25">
      <c r="A580" s="167"/>
    </row>
    <row r="581" spans="1:1" x14ac:dyDescent="0.25">
      <c r="A581" s="167"/>
    </row>
    <row r="582" spans="1:1" x14ac:dyDescent="0.25">
      <c r="A582" s="167"/>
    </row>
    <row r="583" spans="1:1" x14ac:dyDescent="0.25">
      <c r="A583" s="167"/>
    </row>
    <row r="584" spans="1:1" x14ac:dyDescent="0.25">
      <c r="A584" s="167"/>
    </row>
    <row r="585" spans="1:1" x14ac:dyDescent="0.25">
      <c r="A585" s="167"/>
    </row>
    <row r="586" spans="1:1" x14ac:dyDescent="0.25">
      <c r="A586" s="167"/>
    </row>
    <row r="587" spans="1:1" x14ac:dyDescent="0.25">
      <c r="A587" s="167"/>
    </row>
    <row r="588" spans="1:1" x14ac:dyDescent="0.25">
      <c r="A588" s="167"/>
    </row>
    <row r="589" spans="1:1" x14ac:dyDescent="0.25">
      <c r="A589" s="167"/>
    </row>
    <row r="590" spans="1:1" x14ac:dyDescent="0.25">
      <c r="A590" s="167"/>
    </row>
    <row r="591" spans="1:1" x14ac:dyDescent="0.25">
      <c r="A591" s="167"/>
    </row>
    <row r="592" spans="1:1" x14ac:dyDescent="0.25">
      <c r="A592" s="167"/>
    </row>
    <row r="593" spans="1:1" x14ac:dyDescent="0.25">
      <c r="A593" s="167"/>
    </row>
    <row r="594" spans="1:1" x14ac:dyDescent="0.25">
      <c r="A594" s="167"/>
    </row>
    <row r="595" spans="1:1" x14ac:dyDescent="0.25">
      <c r="A595" s="167"/>
    </row>
    <row r="596" spans="1:1" x14ac:dyDescent="0.25">
      <c r="A596" s="167"/>
    </row>
    <row r="597" spans="1:1" x14ac:dyDescent="0.25">
      <c r="A597" s="167"/>
    </row>
    <row r="598" spans="1:1" x14ac:dyDescent="0.25">
      <c r="A598" s="167"/>
    </row>
    <row r="599" spans="1:1" x14ac:dyDescent="0.25">
      <c r="A599" s="167"/>
    </row>
    <row r="600" spans="1:1" x14ac:dyDescent="0.25">
      <c r="A600" s="167"/>
    </row>
    <row r="601" spans="1:1" x14ac:dyDescent="0.25">
      <c r="A601" s="167"/>
    </row>
    <row r="602" spans="1:1" x14ac:dyDescent="0.25">
      <c r="A602" s="167"/>
    </row>
    <row r="603" spans="1:1" x14ac:dyDescent="0.25">
      <c r="A603" s="167"/>
    </row>
    <row r="604" spans="1:1" x14ac:dyDescent="0.25">
      <c r="A604" s="167"/>
    </row>
    <row r="605" spans="1:1" x14ac:dyDescent="0.25">
      <c r="A605" s="167"/>
    </row>
    <row r="606" spans="1:1" x14ac:dyDescent="0.25">
      <c r="A606" s="167"/>
    </row>
    <row r="607" spans="1:1" x14ac:dyDescent="0.25">
      <c r="A607" s="167"/>
    </row>
    <row r="608" spans="1:1" x14ac:dyDescent="0.25">
      <c r="A608" s="167"/>
    </row>
    <row r="609" spans="1:1" x14ac:dyDescent="0.25">
      <c r="A609" s="167"/>
    </row>
    <row r="610" spans="1:1" x14ac:dyDescent="0.25">
      <c r="A610" s="167"/>
    </row>
    <row r="611" spans="1:1" x14ac:dyDescent="0.25">
      <c r="A611" s="167"/>
    </row>
    <row r="612" spans="1:1" x14ac:dyDescent="0.25">
      <c r="A612" s="167"/>
    </row>
    <row r="613" spans="1:1" x14ac:dyDescent="0.25">
      <c r="A613" s="167"/>
    </row>
    <row r="614" spans="1:1" x14ac:dyDescent="0.25">
      <c r="A614" s="167"/>
    </row>
    <row r="615" spans="1:1" x14ac:dyDescent="0.25">
      <c r="A615" s="167"/>
    </row>
    <row r="616" spans="1:1" x14ac:dyDescent="0.25">
      <c r="A616" s="167"/>
    </row>
    <row r="617" spans="1:1" x14ac:dyDescent="0.25">
      <c r="A617" s="167"/>
    </row>
    <row r="618" spans="1:1" x14ac:dyDescent="0.25">
      <c r="A618" s="167"/>
    </row>
    <row r="619" spans="1:1" x14ac:dyDescent="0.25">
      <c r="A619" s="167"/>
    </row>
    <row r="620" spans="1:1" x14ac:dyDescent="0.25">
      <c r="A620" s="167"/>
    </row>
    <row r="621" spans="1:1" x14ac:dyDescent="0.25">
      <c r="A621" s="167"/>
    </row>
    <row r="622" spans="1:1" x14ac:dyDescent="0.25">
      <c r="A622" s="167"/>
    </row>
    <row r="623" spans="1:1" x14ac:dyDescent="0.25">
      <c r="A623" s="167"/>
    </row>
    <row r="624" spans="1:1" x14ac:dyDescent="0.25">
      <c r="A624" s="167"/>
    </row>
    <row r="625" spans="1:1" x14ac:dyDescent="0.25">
      <c r="A625" s="167"/>
    </row>
    <row r="626" spans="1:1" x14ac:dyDescent="0.25">
      <c r="A626" s="167"/>
    </row>
    <row r="627" spans="1:1" x14ac:dyDescent="0.25">
      <c r="A627" s="167"/>
    </row>
    <row r="628" spans="1:1" x14ac:dyDescent="0.25">
      <c r="A628" s="167"/>
    </row>
    <row r="629" spans="1:1" x14ac:dyDescent="0.25">
      <c r="A629" s="167"/>
    </row>
    <row r="630" spans="1:1" x14ac:dyDescent="0.25">
      <c r="A630" s="167"/>
    </row>
    <row r="631" spans="1:1" x14ac:dyDescent="0.25">
      <c r="A631" s="167"/>
    </row>
    <row r="632" spans="1:1" x14ac:dyDescent="0.25">
      <c r="A632" s="167"/>
    </row>
    <row r="633" spans="1:1" x14ac:dyDescent="0.25">
      <c r="A633" s="167"/>
    </row>
    <row r="634" spans="1:1" x14ac:dyDescent="0.25">
      <c r="A634" s="167"/>
    </row>
    <row r="635" spans="1:1" x14ac:dyDescent="0.25">
      <c r="A635" s="167"/>
    </row>
    <row r="636" spans="1:1" x14ac:dyDescent="0.25">
      <c r="A636" s="167"/>
    </row>
    <row r="637" spans="1:1" x14ac:dyDescent="0.25">
      <c r="A637" s="167"/>
    </row>
    <row r="638" spans="1:1" x14ac:dyDescent="0.25">
      <c r="A638" s="167"/>
    </row>
    <row r="639" spans="1:1" x14ac:dyDescent="0.25">
      <c r="A639" s="167"/>
    </row>
    <row r="640" spans="1:1" x14ac:dyDescent="0.25">
      <c r="A640" s="167"/>
    </row>
    <row r="641" spans="1:1" x14ac:dyDescent="0.25">
      <c r="A641" s="167"/>
    </row>
    <row r="642" spans="1:1" x14ac:dyDescent="0.25">
      <c r="A642" s="167"/>
    </row>
    <row r="643" spans="1:1" x14ac:dyDescent="0.25">
      <c r="A643" s="167"/>
    </row>
    <row r="644" spans="1:1" x14ac:dyDescent="0.25">
      <c r="A644" s="167"/>
    </row>
    <row r="645" spans="1:1" x14ac:dyDescent="0.25">
      <c r="A645" s="167"/>
    </row>
    <row r="646" spans="1:1" x14ac:dyDescent="0.25">
      <c r="A646" s="167"/>
    </row>
    <row r="647" spans="1:1" x14ac:dyDescent="0.25">
      <c r="A647" s="167"/>
    </row>
    <row r="648" spans="1:1" x14ac:dyDescent="0.25">
      <c r="A648" s="167"/>
    </row>
    <row r="649" spans="1:1" x14ac:dyDescent="0.25">
      <c r="A649" s="167"/>
    </row>
    <row r="650" spans="1:1" x14ac:dyDescent="0.25">
      <c r="A650" s="167"/>
    </row>
    <row r="651" spans="1:1" x14ac:dyDescent="0.25">
      <c r="A651" s="167"/>
    </row>
    <row r="652" spans="1:1" x14ac:dyDescent="0.25">
      <c r="A652" s="167"/>
    </row>
    <row r="653" spans="1:1" x14ac:dyDescent="0.25">
      <c r="A653" s="167"/>
    </row>
    <row r="654" spans="1:1" x14ac:dyDescent="0.25">
      <c r="A654" s="167"/>
    </row>
    <row r="655" spans="1:1" x14ac:dyDescent="0.25">
      <c r="A655" s="167"/>
    </row>
    <row r="656" spans="1:1" x14ac:dyDescent="0.25">
      <c r="A656" s="167"/>
    </row>
    <row r="657" spans="1:1" x14ac:dyDescent="0.25">
      <c r="A657" s="167"/>
    </row>
    <row r="658" spans="1:1" x14ac:dyDescent="0.25">
      <c r="A658" s="167"/>
    </row>
    <row r="659" spans="1:1" x14ac:dyDescent="0.25">
      <c r="A659" s="167"/>
    </row>
    <row r="660" spans="1:1" x14ac:dyDescent="0.25">
      <c r="A660" s="167"/>
    </row>
    <row r="661" spans="1:1" x14ac:dyDescent="0.25">
      <c r="A661" s="167"/>
    </row>
    <row r="662" spans="1:1" x14ac:dyDescent="0.25">
      <c r="A662" s="167"/>
    </row>
    <row r="663" spans="1:1" x14ac:dyDescent="0.25">
      <c r="A663" s="167"/>
    </row>
    <row r="664" spans="1:1" x14ac:dyDescent="0.25">
      <c r="A664" s="167"/>
    </row>
    <row r="665" spans="1:1" x14ac:dyDescent="0.25">
      <c r="A665" s="167"/>
    </row>
    <row r="666" spans="1:1" x14ac:dyDescent="0.25">
      <c r="A666" s="167"/>
    </row>
    <row r="667" spans="1:1" x14ac:dyDescent="0.25">
      <c r="A667" s="167"/>
    </row>
    <row r="668" spans="1:1" x14ac:dyDescent="0.25">
      <c r="A668" s="167"/>
    </row>
    <row r="669" spans="1:1" x14ac:dyDescent="0.25">
      <c r="A669" s="167"/>
    </row>
    <row r="670" spans="1:1" x14ac:dyDescent="0.25">
      <c r="A670" s="167"/>
    </row>
    <row r="671" spans="1:1" x14ac:dyDescent="0.25">
      <c r="A671" s="167"/>
    </row>
    <row r="672" spans="1:1" x14ac:dyDescent="0.25">
      <c r="A672" s="167"/>
    </row>
    <row r="673" spans="1:1" x14ac:dyDescent="0.25">
      <c r="A673" s="167"/>
    </row>
    <row r="674" spans="1:1" x14ac:dyDescent="0.25">
      <c r="A674" s="167"/>
    </row>
    <row r="675" spans="1:1" x14ac:dyDescent="0.25">
      <c r="A675" s="167"/>
    </row>
    <row r="676" spans="1:1" x14ac:dyDescent="0.25">
      <c r="A676" s="167"/>
    </row>
    <row r="677" spans="1:1" x14ac:dyDescent="0.25">
      <c r="A677" s="167"/>
    </row>
    <row r="678" spans="1:1" x14ac:dyDescent="0.25">
      <c r="A678" s="167"/>
    </row>
    <row r="679" spans="1:1" x14ac:dyDescent="0.25">
      <c r="A679" s="167"/>
    </row>
    <row r="680" spans="1:1" x14ac:dyDescent="0.25">
      <c r="A680" s="167"/>
    </row>
    <row r="681" spans="1:1" x14ac:dyDescent="0.25">
      <c r="A681" s="167"/>
    </row>
    <row r="682" spans="1:1" x14ac:dyDescent="0.25">
      <c r="A682" s="167"/>
    </row>
    <row r="683" spans="1:1" x14ac:dyDescent="0.25">
      <c r="A683" s="167"/>
    </row>
    <row r="684" spans="1:1" x14ac:dyDescent="0.25">
      <c r="A684" s="167"/>
    </row>
    <row r="685" spans="1:1" x14ac:dyDescent="0.25">
      <c r="A685" s="167"/>
    </row>
    <row r="686" spans="1:1" x14ac:dyDescent="0.25">
      <c r="A686" s="167"/>
    </row>
    <row r="687" spans="1:1" x14ac:dyDescent="0.25">
      <c r="A687" s="167"/>
    </row>
    <row r="688" spans="1:1" x14ac:dyDescent="0.25">
      <c r="A688" s="167"/>
    </row>
    <row r="689" spans="1:1" x14ac:dyDescent="0.25">
      <c r="A689" s="167"/>
    </row>
    <row r="690" spans="1:1" x14ac:dyDescent="0.25">
      <c r="A690" s="167"/>
    </row>
    <row r="691" spans="1:1" x14ac:dyDescent="0.25">
      <c r="A691" s="167"/>
    </row>
    <row r="692" spans="1:1" x14ac:dyDescent="0.25">
      <c r="A692" s="167"/>
    </row>
    <row r="693" spans="1:1" x14ac:dyDescent="0.25">
      <c r="A693" s="167"/>
    </row>
    <row r="694" spans="1:1" x14ac:dyDescent="0.25">
      <c r="A694" s="167"/>
    </row>
    <row r="695" spans="1:1" x14ac:dyDescent="0.25">
      <c r="A695" s="167"/>
    </row>
    <row r="696" spans="1:1" x14ac:dyDescent="0.25">
      <c r="A696" s="167"/>
    </row>
    <row r="697" spans="1:1" x14ac:dyDescent="0.25">
      <c r="A697" s="167"/>
    </row>
    <row r="698" spans="1:1" x14ac:dyDescent="0.25">
      <c r="A698" s="167"/>
    </row>
    <row r="699" spans="1:1" x14ac:dyDescent="0.25">
      <c r="A699" s="167"/>
    </row>
    <row r="700" spans="1:1" x14ac:dyDescent="0.25">
      <c r="A700" s="167"/>
    </row>
    <row r="701" spans="1:1" x14ac:dyDescent="0.25">
      <c r="A701" s="167"/>
    </row>
    <row r="702" spans="1:1" x14ac:dyDescent="0.25">
      <c r="A702" s="167"/>
    </row>
    <row r="703" spans="1:1" x14ac:dyDescent="0.25">
      <c r="A703" s="167"/>
    </row>
    <row r="704" spans="1:1" x14ac:dyDescent="0.25">
      <c r="A704" s="167"/>
    </row>
    <row r="705" spans="1:1" x14ac:dyDescent="0.25">
      <c r="A705" s="167"/>
    </row>
    <row r="706" spans="1:1" x14ac:dyDescent="0.25">
      <c r="A706" s="167"/>
    </row>
    <row r="707" spans="1:1" x14ac:dyDescent="0.25">
      <c r="A707" s="167"/>
    </row>
    <row r="708" spans="1:1" x14ac:dyDescent="0.25">
      <c r="A708" s="167"/>
    </row>
    <row r="709" spans="1:1" x14ac:dyDescent="0.25">
      <c r="A709" s="167"/>
    </row>
    <row r="710" spans="1:1" x14ac:dyDescent="0.25">
      <c r="A710" s="167"/>
    </row>
    <row r="711" spans="1:1" x14ac:dyDescent="0.25">
      <c r="A711" s="167"/>
    </row>
    <row r="712" spans="1:1" x14ac:dyDescent="0.25">
      <c r="A712" s="167"/>
    </row>
    <row r="713" spans="1:1" x14ac:dyDescent="0.25">
      <c r="A713" s="167"/>
    </row>
    <row r="714" spans="1:1" x14ac:dyDescent="0.25">
      <c r="A714" s="167"/>
    </row>
    <row r="715" spans="1:1" x14ac:dyDescent="0.25">
      <c r="A715" s="167"/>
    </row>
    <row r="716" spans="1:1" x14ac:dyDescent="0.25">
      <c r="A716" s="167"/>
    </row>
    <row r="717" spans="1:1" x14ac:dyDescent="0.25">
      <c r="A717" s="167"/>
    </row>
    <row r="718" spans="1:1" x14ac:dyDescent="0.25">
      <c r="A718" s="167"/>
    </row>
    <row r="719" spans="1:1" x14ac:dyDescent="0.25">
      <c r="A719" s="167"/>
    </row>
    <row r="720" spans="1:1" x14ac:dyDescent="0.25">
      <c r="A720" s="167"/>
    </row>
    <row r="721" spans="1:1" x14ac:dyDescent="0.25">
      <c r="A721" s="167"/>
    </row>
    <row r="722" spans="1:1" x14ac:dyDescent="0.25">
      <c r="A722" s="167"/>
    </row>
    <row r="723" spans="1:1" x14ac:dyDescent="0.25">
      <c r="A723" s="167"/>
    </row>
    <row r="724" spans="1:1" x14ac:dyDescent="0.25">
      <c r="A724" s="167"/>
    </row>
    <row r="725" spans="1:1" x14ac:dyDescent="0.25">
      <c r="A725" s="167"/>
    </row>
    <row r="726" spans="1:1" x14ac:dyDescent="0.25">
      <c r="A726" s="167"/>
    </row>
    <row r="727" spans="1:1" x14ac:dyDescent="0.25">
      <c r="A727" s="167"/>
    </row>
    <row r="728" spans="1:1" x14ac:dyDescent="0.25">
      <c r="A728" s="167"/>
    </row>
    <row r="729" spans="1:1" x14ac:dyDescent="0.25">
      <c r="A729" s="167"/>
    </row>
    <row r="730" spans="1:1" x14ac:dyDescent="0.25">
      <c r="A730" s="167"/>
    </row>
    <row r="731" spans="1:1" x14ac:dyDescent="0.25">
      <c r="A731" s="167"/>
    </row>
    <row r="732" spans="1:1" x14ac:dyDescent="0.25">
      <c r="A732" s="167"/>
    </row>
    <row r="733" spans="1:1" x14ac:dyDescent="0.25">
      <c r="A733" s="167"/>
    </row>
    <row r="734" spans="1:1" x14ac:dyDescent="0.25">
      <c r="A734" s="167"/>
    </row>
    <row r="735" spans="1:1" x14ac:dyDescent="0.25">
      <c r="A735" s="167"/>
    </row>
    <row r="736" spans="1:1" x14ac:dyDescent="0.25">
      <c r="A736" s="167"/>
    </row>
    <row r="737" spans="1:1" x14ac:dyDescent="0.25">
      <c r="A737" s="167"/>
    </row>
    <row r="738" spans="1:1" x14ac:dyDescent="0.25">
      <c r="A738" s="167"/>
    </row>
    <row r="739" spans="1:1" x14ac:dyDescent="0.25">
      <c r="A739" s="167"/>
    </row>
    <row r="740" spans="1:1" x14ac:dyDescent="0.25">
      <c r="A740" s="167"/>
    </row>
    <row r="741" spans="1:1" x14ac:dyDescent="0.25">
      <c r="A741" s="167"/>
    </row>
    <row r="742" spans="1:1" x14ac:dyDescent="0.25">
      <c r="A742" s="167"/>
    </row>
    <row r="743" spans="1:1" x14ac:dyDescent="0.25">
      <c r="A743" s="167"/>
    </row>
    <row r="744" spans="1:1" x14ac:dyDescent="0.25">
      <c r="A744" s="167"/>
    </row>
    <row r="745" spans="1:1" x14ac:dyDescent="0.25">
      <c r="A745" s="167"/>
    </row>
    <row r="746" spans="1:1" x14ac:dyDescent="0.25">
      <c r="A746" s="167"/>
    </row>
    <row r="747" spans="1:1" x14ac:dyDescent="0.25">
      <c r="A747" s="167"/>
    </row>
    <row r="748" spans="1:1" x14ac:dyDescent="0.25">
      <c r="A748" s="167"/>
    </row>
    <row r="749" spans="1:1" x14ac:dyDescent="0.25">
      <c r="A749" s="167"/>
    </row>
    <row r="750" spans="1:1" x14ac:dyDescent="0.25">
      <c r="A750" s="167"/>
    </row>
    <row r="751" spans="1:1" x14ac:dyDescent="0.25">
      <c r="A751" s="167"/>
    </row>
    <row r="752" spans="1:1" x14ac:dyDescent="0.25">
      <c r="A752" s="167"/>
    </row>
    <row r="753" spans="1:1" x14ac:dyDescent="0.25">
      <c r="A753" s="167"/>
    </row>
    <row r="754" spans="1:1" x14ac:dyDescent="0.25">
      <c r="A754" s="167"/>
    </row>
    <row r="755" spans="1:1" x14ac:dyDescent="0.25">
      <c r="A755" s="167"/>
    </row>
    <row r="756" spans="1:1" x14ac:dyDescent="0.25">
      <c r="A756" s="167"/>
    </row>
    <row r="757" spans="1:1" x14ac:dyDescent="0.25">
      <c r="A757" s="167"/>
    </row>
    <row r="758" spans="1:1" x14ac:dyDescent="0.25">
      <c r="A758" s="167"/>
    </row>
    <row r="759" spans="1:1" x14ac:dyDescent="0.25">
      <c r="A759" s="167"/>
    </row>
    <row r="760" spans="1:1" x14ac:dyDescent="0.25">
      <c r="A760" s="167"/>
    </row>
    <row r="761" spans="1:1" x14ac:dyDescent="0.25">
      <c r="A761" s="167"/>
    </row>
    <row r="762" spans="1:1" x14ac:dyDescent="0.25">
      <c r="A762" s="167"/>
    </row>
    <row r="763" spans="1:1" x14ac:dyDescent="0.25">
      <c r="A763" s="167"/>
    </row>
    <row r="764" spans="1:1" x14ac:dyDescent="0.25">
      <c r="A764" s="167"/>
    </row>
    <row r="765" spans="1:1" x14ac:dyDescent="0.25">
      <c r="A765" s="167"/>
    </row>
    <row r="766" spans="1:1" x14ac:dyDescent="0.25">
      <c r="A766" s="167"/>
    </row>
    <row r="767" spans="1:1" x14ac:dyDescent="0.25">
      <c r="A767" s="167"/>
    </row>
    <row r="768" spans="1:1" x14ac:dyDescent="0.25">
      <c r="A768" s="167"/>
    </row>
    <row r="769" spans="1:1" x14ac:dyDescent="0.25">
      <c r="A769" s="167"/>
    </row>
    <row r="770" spans="1:1" x14ac:dyDescent="0.25">
      <c r="A770" s="167"/>
    </row>
    <row r="771" spans="1:1" x14ac:dyDescent="0.25">
      <c r="A771" s="167"/>
    </row>
    <row r="772" spans="1:1" x14ac:dyDescent="0.25">
      <c r="A772" s="167"/>
    </row>
    <row r="773" spans="1:1" x14ac:dyDescent="0.25">
      <c r="A773" s="167"/>
    </row>
    <row r="774" spans="1:1" x14ac:dyDescent="0.25">
      <c r="A774" s="167"/>
    </row>
    <row r="775" spans="1:1" x14ac:dyDescent="0.25">
      <c r="A775" s="167"/>
    </row>
    <row r="776" spans="1:1" x14ac:dyDescent="0.25">
      <c r="A776" s="167"/>
    </row>
    <row r="777" spans="1:1" x14ac:dyDescent="0.25">
      <c r="A777" s="167"/>
    </row>
    <row r="778" spans="1:1" x14ac:dyDescent="0.25">
      <c r="A778" s="167"/>
    </row>
    <row r="779" spans="1:1" x14ac:dyDescent="0.25">
      <c r="A779" s="167"/>
    </row>
    <row r="780" spans="1:1" x14ac:dyDescent="0.25">
      <c r="A780" s="167"/>
    </row>
    <row r="781" spans="1:1" x14ac:dyDescent="0.25">
      <c r="A781" s="167"/>
    </row>
    <row r="782" spans="1:1" x14ac:dyDescent="0.25">
      <c r="A782" s="167"/>
    </row>
    <row r="783" spans="1:1" x14ac:dyDescent="0.25">
      <c r="A783" s="167"/>
    </row>
    <row r="784" spans="1:1" x14ac:dyDescent="0.25">
      <c r="A784" s="167"/>
    </row>
    <row r="785" spans="1:1" x14ac:dyDescent="0.25">
      <c r="A785" s="167"/>
    </row>
    <row r="786" spans="1:1" x14ac:dyDescent="0.25">
      <c r="A786" s="167"/>
    </row>
    <row r="787" spans="1:1" x14ac:dyDescent="0.25">
      <c r="A787" s="167"/>
    </row>
    <row r="788" spans="1:1" x14ac:dyDescent="0.25">
      <c r="A788" s="167"/>
    </row>
    <row r="789" spans="1:1" x14ac:dyDescent="0.25">
      <c r="A789" s="167"/>
    </row>
    <row r="790" spans="1:1" x14ac:dyDescent="0.25">
      <c r="A790" s="167"/>
    </row>
    <row r="791" spans="1:1" x14ac:dyDescent="0.25">
      <c r="A791" s="167"/>
    </row>
    <row r="792" spans="1:1" x14ac:dyDescent="0.25">
      <c r="A792" s="167"/>
    </row>
    <row r="793" spans="1:1" x14ac:dyDescent="0.25">
      <c r="A793" s="167"/>
    </row>
    <row r="794" spans="1:1" x14ac:dyDescent="0.25">
      <c r="A794" s="167"/>
    </row>
    <row r="795" spans="1:1" x14ac:dyDescent="0.25">
      <c r="A795" s="167"/>
    </row>
    <row r="796" spans="1:1" x14ac:dyDescent="0.25">
      <c r="A796" s="167"/>
    </row>
    <row r="797" spans="1:1" x14ac:dyDescent="0.25">
      <c r="A797" s="167"/>
    </row>
    <row r="798" spans="1:1" x14ac:dyDescent="0.25">
      <c r="A798" s="167"/>
    </row>
    <row r="799" spans="1:1" x14ac:dyDescent="0.25">
      <c r="A799" s="167"/>
    </row>
    <row r="800" spans="1:1" x14ac:dyDescent="0.25">
      <c r="A800" s="167"/>
    </row>
    <row r="801" spans="1:1" x14ac:dyDescent="0.25">
      <c r="A801" s="167"/>
    </row>
    <row r="802" spans="1:1" x14ac:dyDescent="0.25">
      <c r="A802" s="167"/>
    </row>
    <row r="803" spans="1:1" x14ac:dyDescent="0.25">
      <c r="A803" s="167"/>
    </row>
    <row r="804" spans="1:1" x14ac:dyDescent="0.25">
      <c r="A804" s="167"/>
    </row>
    <row r="805" spans="1:1" x14ac:dyDescent="0.25">
      <c r="A805" s="167"/>
    </row>
    <row r="806" spans="1:1" x14ac:dyDescent="0.25">
      <c r="A806" s="167"/>
    </row>
    <row r="807" spans="1:1" x14ac:dyDescent="0.25">
      <c r="A807" s="167"/>
    </row>
    <row r="808" spans="1:1" x14ac:dyDescent="0.25">
      <c r="A808" s="167"/>
    </row>
    <row r="809" spans="1:1" x14ac:dyDescent="0.25">
      <c r="A809" s="167"/>
    </row>
    <row r="810" spans="1:1" x14ac:dyDescent="0.25">
      <c r="A810" s="167"/>
    </row>
    <row r="811" spans="1:1" x14ac:dyDescent="0.25">
      <c r="A811" s="167"/>
    </row>
    <row r="812" spans="1:1" x14ac:dyDescent="0.25">
      <c r="A812" s="167"/>
    </row>
    <row r="813" spans="1:1" x14ac:dyDescent="0.25">
      <c r="A813" s="167"/>
    </row>
    <row r="814" spans="1:1" x14ac:dyDescent="0.25">
      <c r="A814" s="167"/>
    </row>
    <row r="815" spans="1:1" x14ac:dyDescent="0.25">
      <c r="A815" s="167"/>
    </row>
    <row r="816" spans="1:1" x14ac:dyDescent="0.25">
      <c r="A816" s="167"/>
    </row>
    <row r="817" spans="1:1" x14ac:dyDescent="0.25">
      <c r="A817" s="167"/>
    </row>
    <row r="818" spans="1:1" x14ac:dyDescent="0.25">
      <c r="A818" s="167"/>
    </row>
    <row r="819" spans="1:1" x14ac:dyDescent="0.25">
      <c r="A819" s="167"/>
    </row>
    <row r="820" spans="1:1" x14ac:dyDescent="0.25">
      <c r="A820" s="167"/>
    </row>
    <row r="821" spans="1:1" x14ac:dyDescent="0.25">
      <c r="A821" s="167"/>
    </row>
    <row r="822" spans="1:1" x14ac:dyDescent="0.25">
      <c r="A822" s="167"/>
    </row>
    <row r="823" spans="1:1" x14ac:dyDescent="0.25">
      <c r="A823" s="167"/>
    </row>
    <row r="824" spans="1:1" x14ac:dyDescent="0.25">
      <c r="A824" s="167"/>
    </row>
    <row r="825" spans="1:1" x14ac:dyDescent="0.25">
      <c r="A825" s="167"/>
    </row>
    <row r="826" spans="1:1" x14ac:dyDescent="0.25">
      <c r="A826" s="167"/>
    </row>
    <row r="827" spans="1:1" x14ac:dyDescent="0.25">
      <c r="A827" s="167"/>
    </row>
    <row r="828" spans="1:1" x14ac:dyDescent="0.25">
      <c r="A828" s="167"/>
    </row>
    <row r="829" spans="1:1" x14ac:dyDescent="0.25">
      <c r="A829" s="167"/>
    </row>
    <row r="830" spans="1:1" x14ac:dyDescent="0.25">
      <c r="A830" s="167"/>
    </row>
    <row r="831" spans="1:1" x14ac:dyDescent="0.25">
      <c r="A831" s="167"/>
    </row>
    <row r="832" spans="1:1" x14ac:dyDescent="0.25">
      <c r="A832" s="167"/>
    </row>
    <row r="833" spans="1:1" x14ac:dyDescent="0.25">
      <c r="A833" s="167"/>
    </row>
    <row r="834" spans="1:1" x14ac:dyDescent="0.25">
      <c r="A834" s="167"/>
    </row>
    <row r="835" spans="1:1" x14ac:dyDescent="0.25">
      <c r="A835" s="167"/>
    </row>
    <row r="836" spans="1:1" x14ac:dyDescent="0.25">
      <c r="A836" s="167"/>
    </row>
    <row r="837" spans="1:1" x14ac:dyDescent="0.25">
      <c r="A837" s="167"/>
    </row>
    <row r="838" spans="1:1" x14ac:dyDescent="0.25">
      <c r="A838" s="167"/>
    </row>
    <row r="839" spans="1:1" x14ac:dyDescent="0.25">
      <c r="A839" s="167"/>
    </row>
    <row r="840" spans="1:1" x14ac:dyDescent="0.25">
      <c r="A840" s="167"/>
    </row>
    <row r="841" spans="1:1" x14ac:dyDescent="0.25">
      <c r="A841" s="167"/>
    </row>
    <row r="842" spans="1:1" x14ac:dyDescent="0.25">
      <c r="A842" s="167"/>
    </row>
    <row r="843" spans="1:1" x14ac:dyDescent="0.25">
      <c r="A843" s="167"/>
    </row>
    <row r="844" spans="1:1" x14ac:dyDescent="0.25">
      <c r="A844" s="167"/>
    </row>
    <row r="845" spans="1:1" x14ac:dyDescent="0.25">
      <c r="A845" s="167"/>
    </row>
    <row r="846" spans="1:1" x14ac:dyDescent="0.25">
      <c r="A846" s="167"/>
    </row>
    <row r="847" spans="1:1" x14ac:dyDescent="0.25">
      <c r="A847" s="167"/>
    </row>
    <row r="848" spans="1:1" x14ac:dyDescent="0.25">
      <c r="A848" s="167"/>
    </row>
    <row r="849" spans="1:1" x14ac:dyDescent="0.25">
      <c r="A849" s="167"/>
    </row>
    <row r="850" spans="1:1" x14ac:dyDescent="0.25">
      <c r="A850" s="167"/>
    </row>
    <row r="851" spans="1:1" x14ac:dyDescent="0.25">
      <c r="A851" s="167"/>
    </row>
    <row r="852" spans="1:1" x14ac:dyDescent="0.25">
      <c r="A852" s="167"/>
    </row>
    <row r="853" spans="1:1" x14ac:dyDescent="0.25">
      <c r="A853" s="167"/>
    </row>
    <row r="854" spans="1:1" x14ac:dyDescent="0.25">
      <c r="A854" s="167"/>
    </row>
    <row r="855" spans="1:1" x14ac:dyDescent="0.25">
      <c r="A855" s="167"/>
    </row>
    <row r="856" spans="1:1" x14ac:dyDescent="0.25">
      <c r="A856" s="167"/>
    </row>
    <row r="857" spans="1:1" x14ac:dyDescent="0.25">
      <c r="A857" s="167"/>
    </row>
    <row r="858" spans="1:1" x14ac:dyDescent="0.25">
      <c r="A858" s="167"/>
    </row>
    <row r="859" spans="1:1" x14ac:dyDescent="0.25">
      <c r="A859" s="167"/>
    </row>
    <row r="860" spans="1:1" x14ac:dyDescent="0.25">
      <c r="A860" s="167"/>
    </row>
    <row r="861" spans="1:1" x14ac:dyDescent="0.25">
      <c r="A861" s="167"/>
    </row>
    <row r="862" spans="1:1" x14ac:dyDescent="0.25">
      <c r="A862" s="167"/>
    </row>
    <row r="863" spans="1:1" x14ac:dyDescent="0.25">
      <c r="A863" s="167"/>
    </row>
    <row r="864" spans="1:1" x14ac:dyDescent="0.25">
      <c r="A864" s="167"/>
    </row>
    <row r="865" spans="1:1" x14ac:dyDescent="0.25">
      <c r="A865" s="167"/>
    </row>
    <row r="866" spans="1:1" x14ac:dyDescent="0.25">
      <c r="A866" s="167"/>
    </row>
    <row r="867" spans="1:1" x14ac:dyDescent="0.25">
      <c r="A867" s="167"/>
    </row>
    <row r="868" spans="1:1" x14ac:dyDescent="0.25">
      <c r="A868" s="167"/>
    </row>
    <row r="869" spans="1:1" x14ac:dyDescent="0.25">
      <c r="A869" s="167"/>
    </row>
    <row r="870" spans="1:1" x14ac:dyDescent="0.25">
      <c r="A870" s="167"/>
    </row>
    <row r="871" spans="1:1" x14ac:dyDescent="0.25">
      <c r="A871" s="167"/>
    </row>
    <row r="872" spans="1:1" x14ac:dyDescent="0.25">
      <c r="A872" s="167"/>
    </row>
    <row r="873" spans="1:1" x14ac:dyDescent="0.25">
      <c r="A873" s="167"/>
    </row>
    <row r="874" spans="1:1" x14ac:dyDescent="0.25">
      <c r="A874" s="167"/>
    </row>
    <row r="875" spans="1:1" x14ac:dyDescent="0.25">
      <c r="A875" s="167"/>
    </row>
    <row r="876" spans="1:1" x14ac:dyDescent="0.25">
      <c r="A876" s="167"/>
    </row>
    <row r="877" spans="1:1" x14ac:dyDescent="0.25">
      <c r="A877" s="167"/>
    </row>
    <row r="878" spans="1:1" x14ac:dyDescent="0.25">
      <c r="A878" s="167"/>
    </row>
    <row r="879" spans="1:1" x14ac:dyDescent="0.25">
      <c r="A879" s="167"/>
    </row>
    <row r="880" spans="1:1" x14ac:dyDescent="0.25">
      <c r="A880" s="167"/>
    </row>
    <row r="881" spans="1:1" x14ac:dyDescent="0.25">
      <c r="A881" s="167"/>
    </row>
    <row r="882" spans="1:1" x14ac:dyDescent="0.25">
      <c r="A882" s="167"/>
    </row>
    <row r="883" spans="1:1" x14ac:dyDescent="0.25">
      <c r="A883" s="167"/>
    </row>
    <row r="884" spans="1:1" x14ac:dyDescent="0.25">
      <c r="A884" s="167"/>
    </row>
    <row r="885" spans="1:1" x14ac:dyDescent="0.25">
      <c r="A885" s="167"/>
    </row>
    <row r="886" spans="1:1" x14ac:dyDescent="0.25">
      <c r="A886" s="167"/>
    </row>
    <row r="887" spans="1:1" x14ac:dyDescent="0.25">
      <c r="A887" s="167"/>
    </row>
    <row r="888" spans="1:1" x14ac:dyDescent="0.25">
      <c r="A888" s="167"/>
    </row>
    <row r="889" spans="1:1" x14ac:dyDescent="0.25">
      <c r="A889" s="167"/>
    </row>
    <row r="890" spans="1:1" x14ac:dyDescent="0.25">
      <c r="A890" s="167"/>
    </row>
    <row r="891" spans="1:1" x14ac:dyDescent="0.25">
      <c r="A891" s="167"/>
    </row>
    <row r="892" spans="1:1" x14ac:dyDescent="0.25">
      <c r="A892" s="167"/>
    </row>
    <row r="893" spans="1:1" x14ac:dyDescent="0.25">
      <c r="A893" s="167"/>
    </row>
    <row r="894" spans="1:1" x14ac:dyDescent="0.25">
      <c r="A894" s="167"/>
    </row>
    <row r="895" spans="1:1" x14ac:dyDescent="0.25">
      <c r="A895" s="167"/>
    </row>
    <row r="896" spans="1:1" x14ac:dyDescent="0.25">
      <c r="A896" s="167"/>
    </row>
    <row r="897" spans="1:1" x14ac:dyDescent="0.25">
      <c r="A897" s="167"/>
    </row>
    <row r="898" spans="1:1" x14ac:dyDescent="0.25">
      <c r="A898" s="167"/>
    </row>
    <row r="899" spans="1:1" x14ac:dyDescent="0.25">
      <c r="A899" s="167"/>
    </row>
    <row r="900" spans="1:1" x14ac:dyDescent="0.25">
      <c r="A900" s="167"/>
    </row>
    <row r="901" spans="1:1" x14ac:dyDescent="0.25">
      <c r="A901" s="167"/>
    </row>
    <row r="902" spans="1:1" x14ac:dyDescent="0.25">
      <c r="A902" s="167"/>
    </row>
    <row r="903" spans="1:1" x14ac:dyDescent="0.25">
      <c r="A903" s="167"/>
    </row>
    <row r="904" spans="1:1" x14ac:dyDescent="0.25">
      <c r="A904" s="167"/>
    </row>
    <row r="905" spans="1:1" x14ac:dyDescent="0.25">
      <c r="A905" s="167"/>
    </row>
    <row r="906" spans="1:1" x14ac:dyDescent="0.25">
      <c r="A906" s="167"/>
    </row>
    <row r="907" spans="1:1" x14ac:dyDescent="0.25">
      <c r="A907" s="167"/>
    </row>
    <row r="908" spans="1:1" x14ac:dyDescent="0.25">
      <c r="A908" s="167"/>
    </row>
    <row r="909" spans="1:1" x14ac:dyDescent="0.25">
      <c r="A909" s="167"/>
    </row>
    <row r="910" spans="1:1" x14ac:dyDescent="0.25">
      <c r="A910" s="167"/>
    </row>
    <row r="911" spans="1:1" x14ac:dyDescent="0.25">
      <c r="A911" s="167"/>
    </row>
    <row r="912" spans="1:1" x14ac:dyDescent="0.25">
      <c r="A912" s="167"/>
    </row>
    <row r="913" spans="1:1" x14ac:dyDescent="0.25">
      <c r="A913" s="167"/>
    </row>
    <row r="914" spans="1:1" x14ac:dyDescent="0.25">
      <c r="A914" s="167"/>
    </row>
    <row r="915" spans="1:1" x14ac:dyDescent="0.25">
      <c r="A915" s="167"/>
    </row>
    <row r="916" spans="1:1" x14ac:dyDescent="0.25">
      <c r="A916" s="167"/>
    </row>
    <row r="917" spans="1:1" x14ac:dyDescent="0.25">
      <c r="A917" s="167"/>
    </row>
    <row r="918" spans="1:1" x14ac:dyDescent="0.25">
      <c r="A918" s="167"/>
    </row>
    <row r="919" spans="1:1" x14ac:dyDescent="0.25">
      <c r="A919" s="167"/>
    </row>
    <row r="920" spans="1:1" x14ac:dyDescent="0.25">
      <c r="A920" s="167"/>
    </row>
    <row r="921" spans="1:1" x14ac:dyDescent="0.25">
      <c r="A921" s="167"/>
    </row>
    <row r="922" spans="1:1" x14ac:dyDescent="0.25">
      <c r="A922" s="167"/>
    </row>
    <row r="923" spans="1:1" x14ac:dyDescent="0.25">
      <c r="A923" s="167"/>
    </row>
    <row r="924" spans="1:1" x14ac:dyDescent="0.25">
      <c r="A924" s="167"/>
    </row>
    <row r="925" spans="1:1" x14ac:dyDescent="0.25">
      <c r="A925" s="167"/>
    </row>
    <row r="926" spans="1:1" x14ac:dyDescent="0.25">
      <c r="A926" s="167"/>
    </row>
    <row r="927" spans="1:1" x14ac:dyDescent="0.25">
      <c r="A927" s="167"/>
    </row>
    <row r="928" spans="1:1" x14ac:dyDescent="0.25">
      <c r="A928" s="167"/>
    </row>
    <row r="929" spans="1:1" x14ac:dyDescent="0.25">
      <c r="A929" s="167"/>
    </row>
    <row r="930" spans="1:1" x14ac:dyDescent="0.25">
      <c r="A930" s="167"/>
    </row>
    <row r="931" spans="1:1" x14ac:dyDescent="0.25">
      <c r="A931" s="167"/>
    </row>
    <row r="932" spans="1:1" x14ac:dyDescent="0.25">
      <c r="A932" s="167"/>
    </row>
    <row r="933" spans="1:1" x14ac:dyDescent="0.25">
      <c r="A933" s="167"/>
    </row>
    <row r="934" spans="1:1" x14ac:dyDescent="0.25">
      <c r="A934" s="167"/>
    </row>
    <row r="935" spans="1:1" x14ac:dyDescent="0.25">
      <c r="A935" s="167"/>
    </row>
    <row r="936" spans="1:1" x14ac:dyDescent="0.25">
      <c r="A936" s="167"/>
    </row>
    <row r="937" spans="1:1" x14ac:dyDescent="0.25">
      <c r="A937" s="167"/>
    </row>
    <row r="938" spans="1:1" x14ac:dyDescent="0.25">
      <c r="A938" s="167"/>
    </row>
    <row r="939" spans="1:1" x14ac:dyDescent="0.25">
      <c r="A939" s="167"/>
    </row>
    <row r="940" spans="1:1" x14ac:dyDescent="0.25">
      <c r="A940" s="167"/>
    </row>
    <row r="941" spans="1:1" x14ac:dyDescent="0.25">
      <c r="A941" s="167"/>
    </row>
    <row r="942" spans="1:1" x14ac:dyDescent="0.25">
      <c r="A942" s="167"/>
    </row>
    <row r="943" spans="1:1" x14ac:dyDescent="0.25">
      <c r="A943" s="167"/>
    </row>
    <row r="944" spans="1:1" x14ac:dyDescent="0.25">
      <c r="A944" s="167"/>
    </row>
    <row r="945" spans="1:1" x14ac:dyDescent="0.25">
      <c r="A945" s="167"/>
    </row>
    <row r="946" spans="1:1" x14ac:dyDescent="0.25">
      <c r="A946" s="167"/>
    </row>
    <row r="947" spans="1:1" x14ac:dyDescent="0.25">
      <c r="A947" s="167"/>
    </row>
    <row r="948" spans="1:1" x14ac:dyDescent="0.25">
      <c r="A948" s="167"/>
    </row>
    <row r="949" spans="1:1" x14ac:dyDescent="0.25">
      <c r="A949" s="167"/>
    </row>
    <row r="950" spans="1:1" x14ac:dyDescent="0.25">
      <c r="A950" s="167"/>
    </row>
    <row r="951" spans="1:1" x14ac:dyDescent="0.25">
      <c r="A951" s="167"/>
    </row>
    <row r="952" spans="1:1" x14ac:dyDescent="0.25">
      <c r="A952" s="167"/>
    </row>
    <row r="953" spans="1:1" x14ac:dyDescent="0.25">
      <c r="A953" s="167"/>
    </row>
    <row r="954" spans="1:1" x14ac:dyDescent="0.25">
      <c r="A954" s="167"/>
    </row>
    <row r="955" spans="1:1" x14ac:dyDescent="0.25">
      <c r="A955" s="167"/>
    </row>
    <row r="956" spans="1:1" x14ac:dyDescent="0.25">
      <c r="A956" s="167"/>
    </row>
    <row r="957" spans="1:1" x14ac:dyDescent="0.25">
      <c r="A957" s="167"/>
    </row>
    <row r="958" spans="1:1" x14ac:dyDescent="0.25">
      <c r="A958" s="167"/>
    </row>
    <row r="959" spans="1:1" x14ac:dyDescent="0.25">
      <c r="A959" s="167"/>
    </row>
    <row r="960" spans="1:1" x14ac:dyDescent="0.25">
      <c r="A960" s="167"/>
    </row>
    <row r="961" spans="1:1" x14ac:dyDescent="0.25">
      <c r="A961" s="167"/>
    </row>
    <row r="962" spans="1:1" x14ac:dyDescent="0.25">
      <c r="A962" s="167"/>
    </row>
    <row r="963" spans="1:1" x14ac:dyDescent="0.25">
      <c r="A963" s="167"/>
    </row>
    <row r="964" spans="1:1" x14ac:dyDescent="0.25">
      <c r="A964" s="167"/>
    </row>
    <row r="965" spans="1:1" x14ac:dyDescent="0.25">
      <c r="A965" s="167"/>
    </row>
    <row r="966" spans="1:1" x14ac:dyDescent="0.25">
      <c r="A966" s="167"/>
    </row>
    <row r="967" spans="1:1" x14ac:dyDescent="0.25">
      <c r="A967" s="167"/>
    </row>
    <row r="968" spans="1:1" x14ac:dyDescent="0.25">
      <c r="A968" s="167"/>
    </row>
    <row r="969" spans="1:1" x14ac:dyDescent="0.25">
      <c r="A969" s="167"/>
    </row>
    <row r="970" spans="1:1" x14ac:dyDescent="0.25">
      <c r="A970" s="167"/>
    </row>
    <row r="971" spans="1:1" x14ac:dyDescent="0.25">
      <c r="A971" s="167"/>
    </row>
    <row r="972" spans="1:1" x14ac:dyDescent="0.25">
      <c r="A972" s="167"/>
    </row>
    <row r="973" spans="1:1" x14ac:dyDescent="0.25">
      <c r="A973" s="167"/>
    </row>
    <row r="974" spans="1:1" x14ac:dyDescent="0.25">
      <c r="A974" s="167"/>
    </row>
    <row r="975" spans="1:1" x14ac:dyDescent="0.25">
      <c r="A975" s="167"/>
    </row>
    <row r="976" spans="1:1" x14ac:dyDescent="0.25">
      <c r="A976" s="167"/>
    </row>
    <row r="977" spans="1:1" x14ac:dyDescent="0.25">
      <c r="A977" s="167"/>
    </row>
    <row r="978" spans="1:1" x14ac:dyDescent="0.25">
      <c r="A978" s="167"/>
    </row>
    <row r="979" spans="1:1" x14ac:dyDescent="0.25">
      <c r="A979" s="167"/>
    </row>
    <row r="980" spans="1:1" x14ac:dyDescent="0.25">
      <c r="A980" s="167"/>
    </row>
    <row r="981" spans="1:1" x14ac:dyDescent="0.25">
      <c r="A981" s="167"/>
    </row>
    <row r="982" spans="1:1" x14ac:dyDescent="0.25">
      <c r="A982" s="167"/>
    </row>
    <row r="983" spans="1:1" x14ac:dyDescent="0.25">
      <c r="A983" s="167"/>
    </row>
    <row r="984" spans="1:1" x14ac:dyDescent="0.25">
      <c r="A984" s="167"/>
    </row>
    <row r="985" spans="1:1" x14ac:dyDescent="0.25">
      <c r="A985" s="167"/>
    </row>
    <row r="986" spans="1:1" x14ac:dyDescent="0.25">
      <c r="A986" s="167"/>
    </row>
    <row r="987" spans="1:1" x14ac:dyDescent="0.25">
      <c r="A987" s="167"/>
    </row>
    <row r="988" spans="1:1" x14ac:dyDescent="0.25">
      <c r="A988" s="167"/>
    </row>
    <row r="989" spans="1:1" x14ac:dyDescent="0.25">
      <c r="A989" s="167"/>
    </row>
    <row r="990" spans="1:1" x14ac:dyDescent="0.25">
      <c r="A990" s="167"/>
    </row>
    <row r="991" spans="1:1" x14ac:dyDescent="0.25">
      <c r="A991" s="167"/>
    </row>
    <row r="992" spans="1:1" x14ac:dyDescent="0.25">
      <c r="A992" s="167"/>
    </row>
    <row r="993" spans="1:1" x14ac:dyDescent="0.25">
      <c r="A993" s="167"/>
    </row>
    <row r="994" spans="1:1" x14ac:dyDescent="0.25">
      <c r="A994" s="167"/>
    </row>
    <row r="995" spans="1:1" x14ac:dyDescent="0.25">
      <c r="A995" s="167"/>
    </row>
    <row r="996" spans="1:1" x14ac:dyDescent="0.25">
      <c r="A996" s="167"/>
    </row>
    <row r="997" spans="1:1" x14ac:dyDescent="0.25">
      <c r="A997" s="167"/>
    </row>
    <row r="998" spans="1:1" x14ac:dyDescent="0.25">
      <c r="A998" s="167"/>
    </row>
    <row r="999" spans="1:1" x14ac:dyDescent="0.25">
      <c r="A999" s="167"/>
    </row>
    <row r="1000" spans="1:1" x14ac:dyDescent="0.25">
      <c r="A1000" s="167"/>
    </row>
    <row r="1001" spans="1:1" x14ac:dyDescent="0.25">
      <c r="A1001" s="167"/>
    </row>
    <row r="1002" spans="1:1" x14ac:dyDescent="0.25">
      <c r="A1002" s="167"/>
    </row>
    <row r="1003" spans="1:1" x14ac:dyDescent="0.25">
      <c r="A1003" s="167"/>
    </row>
    <row r="1004" spans="1:1" x14ac:dyDescent="0.25">
      <c r="A1004" s="167"/>
    </row>
    <row r="1005" spans="1:1" x14ac:dyDescent="0.25">
      <c r="A1005" s="167"/>
    </row>
    <row r="1006" spans="1:1" x14ac:dyDescent="0.25">
      <c r="A1006" s="167"/>
    </row>
    <row r="1007" spans="1:1" x14ac:dyDescent="0.25">
      <c r="A1007" s="167"/>
    </row>
    <row r="1008" spans="1:1" x14ac:dyDescent="0.25">
      <c r="A1008" s="167"/>
    </row>
    <row r="1009" spans="1:1" x14ac:dyDescent="0.25">
      <c r="A1009" s="167"/>
    </row>
    <row r="1010" spans="1:1" x14ac:dyDescent="0.25">
      <c r="A1010" s="167"/>
    </row>
    <row r="1011" spans="1:1" x14ac:dyDescent="0.25">
      <c r="A1011" s="167"/>
    </row>
    <row r="1012" spans="1:1" x14ac:dyDescent="0.25">
      <c r="A1012" s="167"/>
    </row>
    <row r="1013" spans="1:1" x14ac:dyDescent="0.25">
      <c r="A1013" s="167"/>
    </row>
    <row r="1014" spans="1:1" x14ac:dyDescent="0.25">
      <c r="A1014" s="167"/>
    </row>
    <row r="1015" spans="1:1" x14ac:dyDescent="0.25">
      <c r="A1015" s="167"/>
    </row>
    <row r="1016" spans="1:1" x14ac:dyDescent="0.25">
      <c r="A1016" s="167"/>
    </row>
    <row r="1017" spans="1:1" x14ac:dyDescent="0.25">
      <c r="A1017" s="167"/>
    </row>
    <row r="1018" spans="1:1" x14ac:dyDescent="0.25">
      <c r="A1018" s="167"/>
    </row>
    <row r="1019" spans="1:1" x14ac:dyDescent="0.25">
      <c r="A1019" s="167"/>
    </row>
    <row r="1020" spans="1:1" x14ac:dyDescent="0.25">
      <c r="A1020" s="167"/>
    </row>
    <row r="1021" spans="1:1" x14ac:dyDescent="0.25">
      <c r="A1021" s="167"/>
    </row>
    <row r="1022" spans="1:1" x14ac:dyDescent="0.25">
      <c r="A1022" s="167"/>
    </row>
    <row r="1023" spans="1:1" x14ac:dyDescent="0.25">
      <c r="A1023" s="167"/>
    </row>
    <row r="1024" spans="1:1" x14ac:dyDescent="0.25">
      <c r="A1024" s="167"/>
    </row>
    <row r="1025" spans="1:1" x14ac:dyDescent="0.25">
      <c r="A1025" s="167"/>
    </row>
    <row r="1026" spans="1:1" x14ac:dyDescent="0.25">
      <c r="A1026" s="167"/>
    </row>
    <row r="1027" spans="1:1" x14ac:dyDescent="0.25">
      <c r="A1027" s="167"/>
    </row>
    <row r="1028" spans="1:1" x14ac:dyDescent="0.25">
      <c r="A1028" s="167"/>
    </row>
    <row r="1029" spans="1:1" x14ac:dyDescent="0.25">
      <c r="A1029" s="167"/>
    </row>
    <row r="1030" spans="1:1" x14ac:dyDescent="0.25">
      <c r="A1030" s="167"/>
    </row>
    <row r="1031" spans="1:1" x14ac:dyDescent="0.25">
      <c r="A1031" s="167"/>
    </row>
    <row r="1032" spans="1:1" x14ac:dyDescent="0.25">
      <c r="A1032" s="167"/>
    </row>
    <row r="1033" spans="1:1" x14ac:dyDescent="0.25">
      <c r="A1033" s="167"/>
    </row>
    <row r="1034" spans="1:1" x14ac:dyDescent="0.25">
      <c r="A1034" s="167"/>
    </row>
    <row r="1035" spans="1:1" x14ac:dyDescent="0.25">
      <c r="A1035" s="167"/>
    </row>
    <row r="1036" spans="1:1" x14ac:dyDescent="0.25">
      <c r="A1036" s="167"/>
    </row>
    <row r="1037" spans="1:1" x14ac:dyDescent="0.25">
      <c r="A1037" s="167"/>
    </row>
    <row r="1038" spans="1:1" x14ac:dyDescent="0.25">
      <c r="A1038" s="167"/>
    </row>
    <row r="1039" spans="1:1" x14ac:dyDescent="0.25">
      <c r="A1039" s="167"/>
    </row>
    <row r="1040" spans="1:1" x14ac:dyDescent="0.25">
      <c r="A1040" s="167"/>
    </row>
    <row r="1041" spans="1:1" x14ac:dyDescent="0.25">
      <c r="A1041" s="167"/>
    </row>
    <row r="1042" spans="1:1" x14ac:dyDescent="0.25">
      <c r="A1042" s="167"/>
    </row>
    <row r="1043" spans="1:1" x14ac:dyDescent="0.25">
      <c r="A1043" s="167"/>
    </row>
    <row r="1044" spans="1:1" x14ac:dyDescent="0.25">
      <c r="A1044" s="167"/>
    </row>
    <row r="1045" spans="1:1" x14ac:dyDescent="0.25">
      <c r="A1045" s="167"/>
    </row>
    <row r="1046" spans="1:1" x14ac:dyDescent="0.25">
      <c r="A1046" s="167"/>
    </row>
    <row r="1047" spans="1:1" x14ac:dyDescent="0.25">
      <c r="A1047" s="167"/>
    </row>
    <row r="1048" spans="1:1" x14ac:dyDescent="0.25">
      <c r="A1048" s="167"/>
    </row>
    <row r="1049" spans="1:1" x14ac:dyDescent="0.25">
      <c r="A1049" s="167"/>
    </row>
    <row r="1050" spans="1:1" x14ac:dyDescent="0.25">
      <c r="A1050" s="167"/>
    </row>
    <row r="1051" spans="1:1" x14ac:dyDescent="0.25">
      <c r="A1051" s="167"/>
    </row>
    <row r="1052" spans="1:1" x14ac:dyDescent="0.25">
      <c r="A1052" s="167"/>
    </row>
    <row r="1053" spans="1:1" x14ac:dyDescent="0.25">
      <c r="A1053" s="167"/>
    </row>
    <row r="1054" spans="1:1" x14ac:dyDescent="0.25">
      <c r="A1054" s="167"/>
    </row>
    <row r="1055" spans="1:1" x14ac:dyDescent="0.25">
      <c r="A1055" s="167"/>
    </row>
    <row r="1056" spans="1:1" x14ac:dyDescent="0.25">
      <c r="A1056" s="167"/>
    </row>
    <row r="1057" spans="1:1" x14ac:dyDescent="0.25">
      <c r="A1057" s="167"/>
    </row>
    <row r="1058" spans="1:1" x14ac:dyDescent="0.25">
      <c r="A1058" s="167"/>
    </row>
    <row r="1059" spans="1:1" x14ac:dyDescent="0.25">
      <c r="A1059" s="167"/>
    </row>
    <row r="1060" spans="1:1" x14ac:dyDescent="0.25">
      <c r="A1060" s="167"/>
    </row>
    <row r="1061" spans="1:1" x14ac:dyDescent="0.25">
      <c r="A1061" s="167"/>
    </row>
    <row r="1062" spans="1:1" x14ac:dyDescent="0.25">
      <c r="A1062" s="167"/>
    </row>
    <row r="1063" spans="1:1" x14ac:dyDescent="0.25">
      <c r="A1063" s="167"/>
    </row>
    <row r="1064" spans="1:1" x14ac:dyDescent="0.25">
      <c r="A1064" s="167"/>
    </row>
    <row r="1065" spans="1:1" x14ac:dyDescent="0.25">
      <c r="A1065" s="167"/>
    </row>
    <row r="1066" spans="1:1" x14ac:dyDescent="0.25">
      <c r="A1066" s="167"/>
    </row>
    <row r="1067" spans="1:1" x14ac:dyDescent="0.25">
      <c r="A1067" s="167"/>
    </row>
    <row r="1068" spans="1:1" x14ac:dyDescent="0.25">
      <c r="A1068" s="167"/>
    </row>
    <row r="1069" spans="1:1" x14ac:dyDescent="0.25">
      <c r="A1069" s="167"/>
    </row>
    <row r="1070" spans="1:1" x14ac:dyDescent="0.25">
      <c r="A1070" s="167"/>
    </row>
    <row r="1071" spans="1:1" x14ac:dyDescent="0.25">
      <c r="A1071" s="167"/>
    </row>
    <row r="1072" spans="1:1" x14ac:dyDescent="0.25">
      <c r="A1072" s="167"/>
    </row>
    <row r="1073" spans="1:1" x14ac:dyDescent="0.25">
      <c r="A1073" s="167"/>
    </row>
    <row r="1074" spans="1:1" x14ac:dyDescent="0.25">
      <c r="A1074" s="167"/>
    </row>
    <row r="1075" spans="1:1" x14ac:dyDescent="0.25">
      <c r="A1075" s="167"/>
    </row>
    <row r="1076" spans="1:1" x14ac:dyDescent="0.25">
      <c r="A1076" s="167"/>
    </row>
    <row r="1077" spans="1:1" x14ac:dyDescent="0.25">
      <c r="A1077" s="167"/>
    </row>
    <row r="1078" spans="1:1" x14ac:dyDescent="0.25">
      <c r="A1078" s="167"/>
    </row>
    <row r="1079" spans="1:1" x14ac:dyDescent="0.25">
      <c r="A1079" s="167"/>
    </row>
    <row r="1080" spans="1:1" x14ac:dyDescent="0.25">
      <c r="A1080" s="167"/>
    </row>
    <row r="1081" spans="1:1" x14ac:dyDescent="0.25">
      <c r="A1081" s="167"/>
    </row>
    <row r="1082" spans="1:1" x14ac:dyDescent="0.25">
      <c r="A1082" s="167"/>
    </row>
    <row r="1083" spans="1:1" x14ac:dyDescent="0.25">
      <c r="A1083" s="167"/>
    </row>
    <row r="1084" spans="1:1" x14ac:dyDescent="0.25">
      <c r="A1084" s="167"/>
    </row>
    <row r="1085" spans="1:1" x14ac:dyDescent="0.25">
      <c r="A1085" s="167"/>
    </row>
    <row r="1086" spans="1:1" x14ac:dyDescent="0.25">
      <c r="A1086" s="167"/>
    </row>
    <row r="1087" spans="1:1" x14ac:dyDescent="0.25">
      <c r="A1087" s="167"/>
    </row>
    <row r="1088" spans="1:1" x14ac:dyDescent="0.25">
      <c r="A1088" s="167"/>
    </row>
    <row r="1089" spans="1:1" x14ac:dyDescent="0.25">
      <c r="A1089" s="167"/>
    </row>
    <row r="1090" spans="1:1" x14ac:dyDescent="0.25">
      <c r="A1090" s="167"/>
    </row>
    <row r="1091" spans="1:1" x14ac:dyDescent="0.25">
      <c r="A1091" s="167"/>
    </row>
    <row r="1092" spans="1:1" x14ac:dyDescent="0.25">
      <c r="A1092" s="167"/>
    </row>
    <row r="1093" spans="1:1" x14ac:dyDescent="0.25">
      <c r="A1093" s="167"/>
    </row>
    <row r="1094" spans="1:1" x14ac:dyDescent="0.25">
      <c r="A1094" s="167"/>
    </row>
    <row r="1095" spans="1:1" x14ac:dyDescent="0.25">
      <c r="A1095" s="167"/>
    </row>
    <row r="1096" spans="1:1" x14ac:dyDescent="0.25">
      <c r="A1096" s="167"/>
    </row>
    <row r="1097" spans="1:1" x14ac:dyDescent="0.25">
      <c r="A1097" s="167"/>
    </row>
    <row r="1098" spans="1:1" x14ac:dyDescent="0.25">
      <c r="A1098" s="167"/>
    </row>
    <row r="1099" spans="1:1" x14ac:dyDescent="0.25">
      <c r="A1099" s="167"/>
    </row>
    <row r="1100" spans="1:1" x14ac:dyDescent="0.25">
      <c r="A1100" s="167"/>
    </row>
    <row r="1101" spans="1:1" x14ac:dyDescent="0.25">
      <c r="A1101" s="167"/>
    </row>
    <row r="1102" spans="1:1" x14ac:dyDescent="0.25">
      <c r="A1102" s="167"/>
    </row>
    <row r="1103" spans="1:1" x14ac:dyDescent="0.25">
      <c r="A1103" s="167"/>
    </row>
    <row r="1104" spans="1:1" x14ac:dyDescent="0.25">
      <c r="A1104" s="167"/>
    </row>
    <row r="1105" spans="1:1" x14ac:dyDescent="0.25">
      <c r="A1105" s="167"/>
    </row>
    <row r="1106" spans="1:1" x14ac:dyDescent="0.25">
      <c r="A1106" s="167"/>
    </row>
    <row r="1107" spans="1:1" x14ac:dyDescent="0.25">
      <c r="A1107" s="167"/>
    </row>
    <row r="1108" spans="1:1" x14ac:dyDescent="0.25">
      <c r="A1108" s="167"/>
    </row>
    <row r="1109" spans="1:1" x14ac:dyDescent="0.25">
      <c r="A1109" s="167"/>
    </row>
    <row r="1110" spans="1:1" x14ac:dyDescent="0.25">
      <c r="A1110" s="167"/>
    </row>
    <row r="1111" spans="1:1" x14ac:dyDescent="0.25">
      <c r="A1111" s="167"/>
    </row>
    <row r="1112" spans="1:1" x14ac:dyDescent="0.25">
      <c r="A1112" s="167"/>
    </row>
    <row r="1113" spans="1:1" x14ac:dyDescent="0.25">
      <c r="A1113" s="167"/>
    </row>
    <row r="1114" spans="1:1" x14ac:dyDescent="0.25">
      <c r="A1114" s="167"/>
    </row>
    <row r="1115" spans="1:1" x14ac:dyDescent="0.25">
      <c r="A1115" s="167"/>
    </row>
    <row r="1116" spans="1:1" x14ac:dyDescent="0.25">
      <c r="A1116" s="167"/>
    </row>
    <row r="1117" spans="1:1" x14ac:dyDescent="0.25">
      <c r="A1117" s="167"/>
    </row>
    <row r="1118" spans="1:1" x14ac:dyDescent="0.25">
      <c r="A1118" s="167"/>
    </row>
    <row r="1119" spans="1:1" x14ac:dyDescent="0.25">
      <c r="A1119" s="167"/>
    </row>
    <row r="1120" spans="1:1" x14ac:dyDescent="0.25">
      <c r="A1120" s="167"/>
    </row>
    <row r="1121" spans="1:1" x14ac:dyDescent="0.25">
      <c r="A1121" s="167"/>
    </row>
    <row r="1122" spans="1:1" x14ac:dyDescent="0.25">
      <c r="A1122" s="167"/>
    </row>
    <row r="1123" spans="1:1" x14ac:dyDescent="0.25">
      <c r="A1123" s="167"/>
    </row>
    <row r="1124" spans="1:1" x14ac:dyDescent="0.25">
      <c r="A1124" s="167"/>
    </row>
    <row r="1125" spans="1:1" x14ac:dyDescent="0.25">
      <c r="A1125" s="167"/>
    </row>
    <row r="1126" spans="1:1" x14ac:dyDescent="0.25">
      <c r="A1126" s="167"/>
    </row>
    <row r="1127" spans="1:1" x14ac:dyDescent="0.25">
      <c r="A1127" s="167"/>
    </row>
    <row r="1128" spans="1:1" x14ac:dyDescent="0.25">
      <c r="A1128" s="167"/>
    </row>
    <row r="1129" spans="1:1" x14ac:dyDescent="0.25">
      <c r="A1129" s="167"/>
    </row>
    <row r="1130" spans="1:1" x14ac:dyDescent="0.25">
      <c r="A1130" s="167"/>
    </row>
    <row r="1131" spans="1:1" x14ac:dyDescent="0.25">
      <c r="A1131" s="167"/>
    </row>
    <row r="1132" spans="1:1" x14ac:dyDescent="0.25">
      <c r="A1132" s="167"/>
    </row>
    <row r="1133" spans="1:1" x14ac:dyDescent="0.25">
      <c r="A1133" s="167"/>
    </row>
    <row r="1134" spans="1:1" x14ac:dyDescent="0.25">
      <c r="A1134" s="167"/>
    </row>
    <row r="1135" spans="1:1" x14ac:dyDescent="0.25">
      <c r="A1135" s="167"/>
    </row>
    <row r="1136" spans="1:1" x14ac:dyDescent="0.25">
      <c r="A1136" s="167"/>
    </row>
    <row r="1137" spans="1:1" x14ac:dyDescent="0.25">
      <c r="A1137" s="167"/>
    </row>
    <row r="1138" spans="1:1" x14ac:dyDescent="0.25">
      <c r="A1138" s="167"/>
    </row>
    <row r="1139" spans="1:1" x14ac:dyDescent="0.25">
      <c r="A1139" s="167"/>
    </row>
    <row r="1140" spans="1:1" x14ac:dyDescent="0.25">
      <c r="A1140" s="167"/>
    </row>
    <row r="1141" spans="1:1" x14ac:dyDescent="0.25">
      <c r="A1141" s="167"/>
    </row>
    <row r="1142" spans="1:1" x14ac:dyDescent="0.25">
      <c r="A1142" s="167"/>
    </row>
    <row r="1143" spans="1:1" x14ac:dyDescent="0.25">
      <c r="A1143" s="167"/>
    </row>
    <row r="1144" spans="1:1" x14ac:dyDescent="0.25">
      <c r="A1144" s="167"/>
    </row>
    <row r="1145" spans="1:1" x14ac:dyDescent="0.25">
      <c r="A1145" s="167"/>
    </row>
    <row r="1146" spans="1:1" x14ac:dyDescent="0.25">
      <c r="A1146" s="167"/>
    </row>
    <row r="1147" spans="1:1" x14ac:dyDescent="0.25">
      <c r="A1147" s="167"/>
    </row>
    <row r="1148" spans="1:1" x14ac:dyDescent="0.25">
      <c r="A1148" s="167"/>
    </row>
    <row r="1149" spans="1:1" x14ac:dyDescent="0.25">
      <c r="A1149" s="167"/>
    </row>
    <row r="1150" spans="1:1" x14ac:dyDescent="0.25">
      <c r="A1150" s="167"/>
    </row>
    <row r="1151" spans="1:1" x14ac:dyDescent="0.25">
      <c r="A1151" s="167"/>
    </row>
    <row r="1152" spans="1:1" x14ac:dyDescent="0.25">
      <c r="A1152" s="167"/>
    </row>
    <row r="1153" spans="1:1" x14ac:dyDescent="0.25">
      <c r="A1153" s="167"/>
    </row>
    <row r="1154" spans="1:1" x14ac:dyDescent="0.25">
      <c r="A1154" s="167"/>
    </row>
    <row r="1155" spans="1:1" x14ac:dyDescent="0.25">
      <c r="A1155" s="167"/>
    </row>
    <row r="1156" spans="1:1" x14ac:dyDescent="0.25">
      <c r="A1156" s="167"/>
    </row>
    <row r="1157" spans="1:1" x14ac:dyDescent="0.25">
      <c r="A1157" s="167"/>
    </row>
    <row r="1158" spans="1:1" x14ac:dyDescent="0.25">
      <c r="A1158" s="167"/>
    </row>
    <row r="1159" spans="1:1" x14ac:dyDescent="0.25">
      <c r="A1159" s="167"/>
    </row>
    <row r="1160" spans="1:1" x14ac:dyDescent="0.25">
      <c r="A1160" s="167"/>
    </row>
    <row r="1161" spans="1:1" x14ac:dyDescent="0.25">
      <c r="A1161" s="167"/>
    </row>
    <row r="1162" spans="1:1" x14ac:dyDescent="0.25">
      <c r="A1162" s="167"/>
    </row>
    <row r="1163" spans="1:1" x14ac:dyDescent="0.25">
      <c r="A1163" s="167"/>
    </row>
    <row r="1164" spans="1:1" x14ac:dyDescent="0.25">
      <c r="A1164" s="167"/>
    </row>
    <row r="1165" spans="1:1" x14ac:dyDescent="0.25">
      <c r="A1165" s="167"/>
    </row>
    <row r="1166" spans="1:1" x14ac:dyDescent="0.25">
      <c r="A1166" s="167"/>
    </row>
    <row r="1167" spans="1:1" x14ac:dyDescent="0.25">
      <c r="A1167" s="167"/>
    </row>
    <row r="1168" spans="1:1" x14ac:dyDescent="0.25">
      <c r="A1168" s="167"/>
    </row>
    <row r="1169" spans="1:1" x14ac:dyDescent="0.25">
      <c r="A1169" s="167"/>
    </row>
    <row r="1170" spans="1:1" x14ac:dyDescent="0.25">
      <c r="A1170" s="167"/>
    </row>
    <row r="1171" spans="1:1" x14ac:dyDescent="0.25">
      <c r="A1171" s="167"/>
    </row>
    <row r="1172" spans="1:1" x14ac:dyDescent="0.25">
      <c r="A1172" s="167"/>
    </row>
    <row r="1173" spans="1:1" x14ac:dyDescent="0.25">
      <c r="A1173" s="167"/>
    </row>
    <row r="1174" spans="1:1" x14ac:dyDescent="0.25">
      <c r="A1174" s="167"/>
    </row>
    <row r="1175" spans="1:1" x14ac:dyDescent="0.25">
      <c r="A1175" s="167"/>
    </row>
    <row r="1176" spans="1:1" x14ac:dyDescent="0.25">
      <c r="A1176" s="167"/>
    </row>
    <row r="1177" spans="1:1" x14ac:dyDescent="0.25">
      <c r="A1177" s="167"/>
    </row>
    <row r="1178" spans="1:1" x14ac:dyDescent="0.25">
      <c r="A1178" s="167"/>
    </row>
    <row r="1179" spans="1:1" x14ac:dyDescent="0.25">
      <c r="A1179" s="167"/>
    </row>
    <row r="1180" spans="1:1" x14ac:dyDescent="0.25">
      <c r="A1180" s="167"/>
    </row>
    <row r="1181" spans="1:1" x14ac:dyDescent="0.25">
      <c r="A1181" s="167"/>
    </row>
    <row r="1182" spans="1:1" x14ac:dyDescent="0.25">
      <c r="A1182" s="167"/>
    </row>
    <row r="1183" spans="1:1" x14ac:dyDescent="0.25">
      <c r="A1183" s="167"/>
    </row>
    <row r="1184" spans="1:1" x14ac:dyDescent="0.25">
      <c r="A1184" s="167"/>
    </row>
    <row r="1185" spans="1:1" x14ac:dyDescent="0.25">
      <c r="A1185" s="167"/>
    </row>
    <row r="1186" spans="1:1" x14ac:dyDescent="0.25">
      <c r="A1186" s="167"/>
    </row>
    <row r="1187" spans="1:1" x14ac:dyDescent="0.25">
      <c r="A1187" s="167"/>
    </row>
    <row r="1188" spans="1:1" x14ac:dyDescent="0.25">
      <c r="A1188" s="167"/>
    </row>
    <row r="1189" spans="1:1" x14ac:dyDescent="0.25">
      <c r="A1189" s="167"/>
    </row>
    <row r="1190" spans="1:1" x14ac:dyDescent="0.25">
      <c r="A1190" s="167"/>
    </row>
    <row r="1191" spans="1:1" x14ac:dyDescent="0.25">
      <c r="A1191" s="167"/>
    </row>
    <row r="1192" spans="1:1" x14ac:dyDescent="0.25">
      <c r="A1192" s="167"/>
    </row>
    <row r="1193" spans="1:1" x14ac:dyDescent="0.25">
      <c r="A1193" s="167"/>
    </row>
    <row r="1194" spans="1:1" x14ac:dyDescent="0.25">
      <c r="A1194" s="167"/>
    </row>
    <row r="1195" spans="1:1" x14ac:dyDescent="0.25">
      <c r="A1195" s="167"/>
    </row>
    <row r="1196" spans="1:1" x14ac:dyDescent="0.25">
      <c r="A1196" s="167"/>
    </row>
    <row r="1197" spans="1:1" x14ac:dyDescent="0.25">
      <c r="A1197" s="167"/>
    </row>
    <row r="1198" spans="1:1" x14ac:dyDescent="0.25">
      <c r="A1198" s="167"/>
    </row>
    <row r="1199" spans="1:1" x14ac:dyDescent="0.25">
      <c r="A1199" s="167"/>
    </row>
    <row r="1200" spans="1:1" x14ac:dyDescent="0.25">
      <c r="A1200" s="167"/>
    </row>
    <row r="1201" spans="1:1" x14ac:dyDescent="0.25">
      <c r="A1201" s="167"/>
    </row>
    <row r="1202" spans="1:1" x14ac:dyDescent="0.25">
      <c r="A1202" s="167"/>
    </row>
    <row r="1203" spans="1:1" x14ac:dyDescent="0.25">
      <c r="A1203" s="167"/>
    </row>
    <row r="1204" spans="1:1" x14ac:dyDescent="0.25">
      <c r="A1204" s="167"/>
    </row>
    <row r="1205" spans="1:1" x14ac:dyDescent="0.25">
      <c r="A1205" s="167"/>
    </row>
    <row r="1206" spans="1:1" x14ac:dyDescent="0.25">
      <c r="A1206" s="167"/>
    </row>
    <row r="1207" spans="1:1" x14ac:dyDescent="0.25">
      <c r="A1207" s="167"/>
    </row>
    <row r="1208" spans="1:1" x14ac:dyDescent="0.25">
      <c r="A1208" s="167"/>
    </row>
    <row r="1209" spans="1:1" x14ac:dyDescent="0.25">
      <c r="A1209" s="167"/>
    </row>
    <row r="1210" spans="1:1" x14ac:dyDescent="0.25">
      <c r="A1210" s="167"/>
    </row>
    <row r="1211" spans="1:1" x14ac:dyDescent="0.25">
      <c r="A1211" s="167"/>
    </row>
    <row r="1212" spans="1:1" x14ac:dyDescent="0.25">
      <c r="A1212" s="167"/>
    </row>
    <row r="1213" spans="1:1" x14ac:dyDescent="0.25">
      <c r="A1213" s="167"/>
    </row>
    <row r="1214" spans="1:1" x14ac:dyDescent="0.25">
      <c r="A1214" s="167"/>
    </row>
    <row r="1215" spans="1:1" x14ac:dyDescent="0.25">
      <c r="A1215" s="167"/>
    </row>
    <row r="1216" spans="1:1" x14ac:dyDescent="0.25">
      <c r="A1216" s="167"/>
    </row>
    <row r="1217" spans="1:1" x14ac:dyDescent="0.25">
      <c r="A1217" s="167"/>
    </row>
    <row r="1218" spans="1:1" x14ac:dyDescent="0.25">
      <c r="A1218" s="167"/>
    </row>
    <row r="1219" spans="1:1" x14ac:dyDescent="0.25">
      <c r="A1219" s="167"/>
    </row>
    <row r="1220" spans="1:1" x14ac:dyDescent="0.25">
      <c r="A1220" s="167"/>
    </row>
    <row r="1221" spans="1:1" x14ac:dyDescent="0.25">
      <c r="A1221" s="167"/>
    </row>
    <row r="1222" spans="1:1" x14ac:dyDescent="0.25">
      <c r="A1222" s="167"/>
    </row>
    <row r="1223" spans="1:1" x14ac:dyDescent="0.25">
      <c r="A1223" s="167"/>
    </row>
    <row r="1224" spans="1:1" x14ac:dyDescent="0.25">
      <c r="A1224" s="167"/>
    </row>
    <row r="1225" spans="1:1" x14ac:dyDescent="0.25">
      <c r="A1225" s="167"/>
    </row>
    <row r="1226" spans="1:1" x14ac:dyDescent="0.25">
      <c r="A1226" s="167"/>
    </row>
    <row r="1227" spans="1:1" x14ac:dyDescent="0.25">
      <c r="A1227" s="167"/>
    </row>
    <row r="1228" spans="1:1" x14ac:dyDescent="0.25">
      <c r="A1228" s="167"/>
    </row>
    <row r="1229" spans="1:1" x14ac:dyDescent="0.25">
      <c r="A1229" s="167"/>
    </row>
    <row r="1230" spans="1:1" x14ac:dyDescent="0.25">
      <c r="A1230" s="167"/>
    </row>
    <row r="1231" spans="1:1" x14ac:dyDescent="0.25">
      <c r="A1231" s="167"/>
    </row>
    <row r="1232" spans="1:1" x14ac:dyDescent="0.25">
      <c r="A1232" s="167"/>
    </row>
    <row r="1233" spans="1:1" x14ac:dyDescent="0.25">
      <c r="A1233" s="167"/>
    </row>
    <row r="1234" spans="1:1" x14ac:dyDescent="0.25">
      <c r="A1234" s="167"/>
    </row>
    <row r="1235" spans="1:1" x14ac:dyDescent="0.25">
      <c r="A1235" s="167"/>
    </row>
    <row r="1236" spans="1:1" x14ac:dyDescent="0.25">
      <c r="A1236" s="167"/>
    </row>
    <row r="1237" spans="1:1" x14ac:dyDescent="0.25">
      <c r="A1237" s="167"/>
    </row>
    <row r="1238" spans="1:1" x14ac:dyDescent="0.25">
      <c r="A1238" s="167"/>
    </row>
    <row r="1239" spans="1:1" x14ac:dyDescent="0.25">
      <c r="A1239" s="167"/>
    </row>
    <row r="1240" spans="1:1" x14ac:dyDescent="0.25">
      <c r="A1240" s="167"/>
    </row>
    <row r="1241" spans="1:1" x14ac:dyDescent="0.25">
      <c r="A1241" s="167"/>
    </row>
    <row r="1242" spans="1:1" x14ac:dyDescent="0.25">
      <c r="A1242" s="167"/>
    </row>
    <row r="1243" spans="1:1" x14ac:dyDescent="0.25">
      <c r="A1243" s="167"/>
    </row>
    <row r="1244" spans="1:1" x14ac:dyDescent="0.25">
      <c r="A1244" s="167"/>
    </row>
    <row r="1245" spans="1:1" x14ac:dyDescent="0.25">
      <c r="A1245" s="167"/>
    </row>
    <row r="1246" spans="1:1" x14ac:dyDescent="0.25">
      <c r="A1246" s="167"/>
    </row>
    <row r="1247" spans="1:1" x14ac:dyDescent="0.25">
      <c r="A1247" s="167"/>
    </row>
    <row r="1248" spans="1:1" x14ac:dyDescent="0.25">
      <c r="A1248" s="167"/>
    </row>
    <row r="1249" spans="1:1" x14ac:dyDescent="0.25">
      <c r="A1249" s="167"/>
    </row>
    <row r="1250" spans="1:1" x14ac:dyDescent="0.25">
      <c r="A1250" s="167"/>
    </row>
    <row r="1251" spans="1:1" x14ac:dyDescent="0.25">
      <c r="A1251" s="167"/>
    </row>
    <row r="1252" spans="1:1" x14ac:dyDescent="0.25">
      <c r="A1252" s="167"/>
    </row>
    <row r="1253" spans="1:1" x14ac:dyDescent="0.25">
      <c r="A1253" s="167"/>
    </row>
    <row r="1254" spans="1:1" x14ac:dyDescent="0.25">
      <c r="A1254" s="167"/>
    </row>
    <row r="1255" spans="1:1" x14ac:dyDescent="0.25">
      <c r="A1255" s="167"/>
    </row>
    <row r="1256" spans="1:1" x14ac:dyDescent="0.25">
      <c r="A1256" s="167"/>
    </row>
    <row r="1257" spans="1:1" x14ac:dyDescent="0.25">
      <c r="A1257" s="167"/>
    </row>
    <row r="1258" spans="1:1" x14ac:dyDescent="0.25">
      <c r="A1258" s="167"/>
    </row>
    <row r="1259" spans="1:1" x14ac:dyDescent="0.25">
      <c r="A1259" s="167"/>
    </row>
    <row r="1260" spans="1:1" x14ac:dyDescent="0.25">
      <c r="A1260" s="167"/>
    </row>
    <row r="1261" spans="1:1" x14ac:dyDescent="0.25">
      <c r="A1261" s="167"/>
    </row>
    <row r="1262" spans="1:1" x14ac:dyDescent="0.25">
      <c r="A1262" s="167"/>
    </row>
    <row r="1263" spans="1:1" x14ac:dyDescent="0.25">
      <c r="A1263" s="167"/>
    </row>
    <row r="1264" spans="1:1" x14ac:dyDescent="0.25">
      <c r="A1264" s="167"/>
    </row>
    <row r="1265" spans="1:1" x14ac:dyDescent="0.25">
      <c r="A1265" s="167"/>
    </row>
    <row r="1266" spans="1:1" x14ac:dyDescent="0.25">
      <c r="A1266" s="167"/>
    </row>
    <row r="1267" spans="1:1" x14ac:dyDescent="0.25">
      <c r="A1267" s="167"/>
    </row>
    <row r="1268" spans="1:1" x14ac:dyDescent="0.25">
      <c r="A1268" s="167"/>
    </row>
    <row r="1269" spans="1:1" x14ac:dyDescent="0.25">
      <c r="A1269" s="167"/>
    </row>
    <row r="1270" spans="1:1" x14ac:dyDescent="0.25">
      <c r="A1270" s="167"/>
    </row>
    <row r="1271" spans="1:1" x14ac:dyDescent="0.25">
      <c r="A1271" s="167"/>
    </row>
    <row r="1272" spans="1:1" x14ac:dyDescent="0.25">
      <c r="A1272" s="167"/>
    </row>
    <row r="1273" spans="1:1" x14ac:dyDescent="0.25">
      <c r="A1273" s="167"/>
    </row>
    <row r="1274" spans="1:1" x14ac:dyDescent="0.25">
      <c r="A1274" s="167"/>
    </row>
    <row r="1275" spans="1:1" x14ac:dyDescent="0.25">
      <c r="A1275" s="167"/>
    </row>
    <row r="1276" spans="1:1" x14ac:dyDescent="0.25">
      <c r="A1276" s="167"/>
    </row>
    <row r="1277" spans="1:1" x14ac:dyDescent="0.25">
      <c r="A1277" s="167"/>
    </row>
    <row r="1278" spans="1:1" x14ac:dyDescent="0.25">
      <c r="A1278" s="167"/>
    </row>
    <row r="1279" spans="1:1" x14ac:dyDescent="0.25">
      <c r="A1279" s="167"/>
    </row>
    <row r="1280" spans="1:1" x14ac:dyDescent="0.25">
      <c r="A1280" s="167"/>
    </row>
    <row r="1281" spans="1:1" x14ac:dyDescent="0.25">
      <c r="A1281" s="167"/>
    </row>
    <row r="1282" spans="1:1" x14ac:dyDescent="0.25">
      <c r="A1282" s="167"/>
    </row>
    <row r="1283" spans="1:1" x14ac:dyDescent="0.25">
      <c r="A1283" s="167"/>
    </row>
    <row r="1284" spans="1:1" x14ac:dyDescent="0.25">
      <c r="A1284" s="167"/>
    </row>
    <row r="1285" spans="1:1" x14ac:dyDescent="0.25">
      <c r="A1285" s="167"/>
    </row>
    <row r="1286" spans="1:1" x14ac:dyDescent="0.25">
      <c r="A1286" s="167"/>
    </row>
    <row r="1287" spans="1:1" x14ac:dyDescent="0.25">
      <c r="A1287" s="167"/>
    </row>
    <row r="1288" spans="1:1" x14ac:dyDescent="0.25">
      <c r="A1288" s="167"/>
    </row>
    <row r="1289" spans="1:1" x14ac:dyDescent="0.25">
      <c r="A1289" s="167"/>
    </row>
    <row r="1290" spans="1:1" x14ac:dyDescent="0.25">
      <c r="A1290" s="167"/>
    </row>
    <row r="1291" spans="1:1" x14ac:dyDescent="0.25">
      <c r="A1291" s="167"/>
    </row>
    <row r="1292" spans="1:1" x14ac:dyDescent="0.25">
      <c r="A1292" s="167"/>
    </row>
    <row r="1293" spans="1:1" x14ac:dyDescent="0.25">
      <c r="A1293" s="167"/>
    </row>
    <row r="1294" spans="1:1" x14ac:dyDescent="0.25">
      <c r="A1294" s="167"/>
    </row>
    <row r="1295" spans="1:1" x14ac:dyDescent="0.25">
      <c r="A1295" s="167"/>
    </row>
    <row r="1296" spans="1:1" x14ac:dyDescent="0.25">
      <c r="A1296" s="167"/>
    </row>
    <row r="1297" spans="1:1" x14ac:dyDescent="0.25">
      <c r="A1297" s="167"/>
    </row>
    <row r="1298" spans="1:1" x14ac:dyDescent="0.25">
      <c r="A1298" s="167"/>
    </row>
    <row r="1299" spans="1:1" x14ac:dyDescent="0.25">
      <c r="A1299" s="167"/>
    </row>
    <row r="1300" spans="1:1" x14ac:dyDescent="0.25">
      <c r="A1300" s="167"/>
    </row>
    <row r="1301" spans="1:1" x14ac:dyDescent="0.25">
      <c r="A1301" s="167"/>
    </row>
    <row r="1302" spans="1:1" x14ac:dyDescent="0.25">
      <c r="A1302" s="167"/>
    </row>
  </sheetData>
  <sheetProtection selectLockedCells="1"/>
  <mergeCells count="9">
    <mergeCell ref="A1:E1"/>
    <mergeCell ref="A2:E2"/>
    <mergeCell ref="A3:E3"/>
    <mergeCell ref="C124:D124"/>
    <mergeCell ref="B5:E5"/>
    <mergeCell ref="B122:C122"/>
    <mergeCell ref="B96:D96"/>
    <mergeCell ref="B118:D118"/>
    <mergeCell ref="C107:D107"/>
  </mergeCells>
  <pageMargins left="0.25" right="0" top="0.75" bottom="0" header="0.3" footer="0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A4AA-E313-4874-848B-EA2DCD70E64D}">
  <sheetPr>
    <tabColor theme="9" tint="-0.249977111117893"/>
  </sheetPr>
  <dimension ref="A1:C99"/>
  <sheetViews>
    <sheetView topLeftCell="A67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1112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1113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678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1035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1043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61</v>
      </c>
      <c r="C46" s="242" t="s">
        <v>679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65</v>
      </c>
      <c r="C54" s="242" t="s">
        <v>573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680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681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681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465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12665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14:C14"/>
    <mergeCell ref="A15:B15"/>
    <mergeCell ref="B8:C8"/>
    <mergeCell ref="B9:C9"/>
    <mergeCell ref="B10:C10"/>
    <mergeCell ref="B11:C11"/>
    <mergeCell ref="B12:C12"/>
    <mergeCell ref="B13:C13"/>
    <mergeCell ref="B7:C7"/>
    <mergeCell ref="A1:C1"/>
    <mergeCell ref="A2:C2"/>
    <mergeCell ref="A3:C3"/>
    <mergeCell ref="B4:C4"/>
    <mergeCell ref="B6:C6"/>
  </mergeCells>
  <hyperlinks>
    <hyperlink ref="B14" r:id="rId1" xr:uid="{FEC1B0DF-14BA-443A-BA42-596107C49006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3744-8426-4BE6-999A-47D898FBEFDE}">
  <sheetPr>
    <tabColor theme="9" tint="-0.249977111117893"/>
  </sheetPr>
  <dimension ref="A1:C99"/>
  <sheetViews>
    <sheetView topLeftCell="A80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676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1051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678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1035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1043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61</v>
      </c>
      <c r="C46" s="242" t="s">
        <v>679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65</v>
      </c>
      <c r="C54" s="242" t="s">
        <v>573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680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681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681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465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14555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EC046BDB-424C-41D9-AE95-BFB8AA36DE90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686C-936C-432D-88CE-558CDD46213F}">
  <sheetPr>
    <tabColor theme="9" tint="-0.249977111117893"/>
  </sheetPr>
  <dimension ref="A1:C99"/>
  <sheetViews>
    <sheetView topLeftCell="A85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682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1042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678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572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1043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679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573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680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681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681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964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594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52">
        <v>16531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32B91400-D6FB-4C94-8205-81069ECAD74C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7D01-601B-441E-BAC0-96A64C2AF488}">
  <sheetPr>
    <tabColor theme="9" tint="-0.249977111117893"/>
  </sheetPr>
  <dimension ref="A1:C99"/>
  <sheetViews>
    <sheetView topLeftCell="A73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683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1041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573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678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572</v>
      </c>
    </row>
    <row r="35" spans="1:3" x14ac:dyDescent="0.25">
      <c r="A35" s="43"/>
      <c r="B35" s="23"/>
      <c r="C35" s="48"/>
    </row>
    <row r="36" spans="1:3" x14ac:dyDescent="0.25">
      <c r="A36" s="43"/>
      <c r="B36" s="23" t="s">
        <v>1014</v>
      </c>
      <c r="C36" s="242" t="s">
        <v>576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577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578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679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573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1127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681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681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1024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1040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965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528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52">
        <v>23496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D6511FC5-C820-4AA1-ACCF-43D230AF80D9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BABA-2647-44FF-9A3E-CE29C72CEB86}">
  <sheetPr>
    <tabColor theme="9" tint="-0.249977111117893"/>
  </sheetPr>
  <dimension ref="A1:E1288"/>
  <sheetViews>
    <sheetView topLeftCell="A36" zoomScaleNormal="100" zoomScaleSheetLayoutView="110" workbookViewId="0">
      <selection activeCell="D18" sqref="D18"/>
    </sheetView>
  </sheetViews>
  <sheetFormatPr defaultColWidth="8.7265625" defaultRowHeight="12.5" x14ac:dyDescent="0.25"/>
  <cols>
    <col min="1" max="1" width="6.26953125" style="179" customWidth="1"/>
    <col min="2" max="2" width="63.7265625" style="31" customWidth="1"/>
    <col min="3" max="3" width="6.54296875" customWidth="1"/>
    <col min="4" max="4" width="12.26953125" customWidth="1"/>
    <col min="5" max="5" width="13.7265625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23.25" customHeight="1" x14ac:dyDescent="0.25">
      <c r="A3" s="505" t="s">
        <v>263</v>
      </c>
      <c r="B3" s="505"/>
      <c r="C3" s="505"/>
      <c r="D3" s="505"/>
      <c r="E3" s="505"/>
    </row>
    <row r="5" spans="1:5" ht="18" x14ac:dyDescent="0.4">
      <c r="A5" s="178"/>
      <c r="B5" s="507" t="s">
        <v>264</v>
      </c>
      <c r="C5" s="507"/>
      <c r="D5" s="508"/>
      <c r="E5" s="508"/>
    </row>
    <row r="6" spans="1:5" ht="15.5" x14ac:dyDescent="0.35">
      <c r="A6" s="168" t="s">
        <v>51</v>
      </c>
      <c r="B6" s="287" t="s">
        <v>1079</v>
      </c>
      <c r="C6" s="74"/>
      <c r="D6" s="58"/>
      <c r="E6" s="58"/>
    </row>
    <row r="7" spans="1:5" ht="15.5" x14ac:dyDescent="0.35">
      <c r="A7" s="168" t="s">
        <v>25</v>
      </c>
      <c r="B7" s="287" t="s">
        <v>1081</v>
      </c>
      <c r="C7" s="74"/>
      <c r="D7" s="58"/>
      <c r="E7" s="58"/>
    </row>
    <row r="8" spans="1:5" ht="15.5" x14ac:dyDescent="0.35">
      <c r="A8" s="178"/>
      <c r="B8" s="27"/>
      <c r="C8" s="74"/>
      <c r="D8" s="74"/>
      <c r="E8" s="74"/>
    </row>
    <row r="9" spans="1:5" ht="18" x14ac:dyDescent="0.4">
      <c r="B9" s="68"/>
      <c r="C9" s="182"/>
      <c r="D9" s="25" t="s">
        <v>57</v>
      </c>
      <c r="E9" s="26">
        <f>E110</f>
        <v>0</v>
      </c>
    </row>
    <row r="10" spans="1:5" x14ac:dyDescent="0.25">
      <c r="A10" s="180" t="s">
        <v>15</v>
      </c>
      <c r="B10" s="28" t="s">
        <v>0</v>
      </c>
      <c r="C10" s="61" t="s">
        <v>14</v>
      </c>
      <c r="D10" s="62" t="s">
        <v>3</v>
      </c>
      <c r="E10" s="61" t="s">
        <v>1</v>
      </c>
    </row>
    <row r="11" spans="1:5" x14ac:dyDescent="0.25">
      <c r="A11" s="256"/>
      <c r="B11" s="29"/>
      <c r="C11" s="63"/>
      <c r="D11" s="64"/>
      <c r="E11" s="63"/>
    </row>
    <row r="12" spans="1:5" ht="13" x14ac:dyDescent="0.3">
      <c r="A12" s="257" t="s">
        <v>180</v>
      </c>
      <c r="B12" s="390" t="s">
        <v>845</v>
      </c>
      <c r="C12" s="59"/>
      <c r="D12" s="406">
        <v>12665</v>
      </c>
      <c r="E12" s="382">
        <f>SUM(C12*D12)</f>
        <v>0</v>
      </c>
    </row>
    <row r="13" spans="1:5" ht="25" x14ac:dyDescent="0.25">
      <c r="A13" s="65"/>
      <c r="B13" s="269" t="s">
        <v>1082</v>
      </c>
      <c r="C13" s="59"/>
      <c r="D13" s="351"/>
    </row>
    <row r="14" spans="1:5" ht="13" x14ac:dyDescent="0.25">
      <c r="A14" s="258" t="s">
        <v>181</v>
      </c>
      <c r="B14" s="32" t="s">
        <v>62</v>
      </c>
      <c r="C14" s="59"/>
      <c r="D14" s="313"/>
    </row>
    <row r="15" spans="1:5" x14ac:dyDescent="0.25">
      <c r="A15" s="259" t="s">
        <v>182</v>
      </c>
      <c r="B15" s="33" t="s">
        <v>847</v>
      </c>
      <c r="C15" s="59"/>
      <c r="D15" s="406">
        <v>1890</v>
      </c>
      <c r="E15" s="382">
        <f t="shared" ref="E15:E25" si="0">SUM(C15*D15)</f>
        <v>0</v>
      </c>
    </row>
    <row r="16" spans="1:5" x14ac:dyDescent="0.25">
      <c r="A16" s="259" t="s">
        <v>183</v>
      </c>
      <c r="B16" s="33" t="s">
        <v>846</v>
      </c>
      <c r="C16" s="59"/>
      <c r="D16" s="423">
        <v>3866</v>
      </c>
      <c r="E16" s="388">
        <f t="shared" si="0"/>
        <v>0</v>
      </c>
    </row>
    <row r="17" spans="1:5" x14ac:dyDescent="0.25">
      <c r="A17" s="259" t="s">
        <v>184</v>
      </c>
      <c r="B17" s="33" t="s">
        <v>851</v>
      </c>
      <c r="C17" s="59"/>
      <c r="D17" s="423">
        <v>10831</v>
      </c>
      <c r="E17" s="388">
        <f t="shared" si="0"/>
        <v>0</v>
      </c>
    </row>
    <row r="18" spans="1:5" x14ac:dyDescent="0.25">
      <c r="A18" s="259" t="s">
        <v>597</v>
      </c>
      <c r="B18" s="231" t="s">
        <v>605</v>
      </c>
      <c r="C18" s="59"/>
      <c r="D18" s="423">
        <v>467</v>
      </c>
      <c r="E18" s="388">
        <f t="shared" si="0"/>
        <v>0</v>
      </c>
    </row>
    <row r="19" spans="1:5" ht="15.5" x14ac:dyDescent="0.35">
      <c r="A19" s="259" t="s">
        <v>598</v>
      </c>
      <c r="B19" s="33" t="s">
        <v>606</v>
      </c>
      <c r="C19" s="58"/>
      <c r="D19" s="423">
        <v>529</v>
      </c>
      <c r="E19" s="388">
        <f t="shared" si="0"/>
        <v>0</v>
      </c>
    </row>
    <row r="20" spans="1:5" ht="15.5" x14ac:dyDescent="0.35">
      <c r="A20" s="259" t="s">
        <v>599</v>
      </c>
      <c r="B20" s="33" t="s">
        <v>607</v>
      </c>
      <c r="C20" s="58"/>
      <c r="D20" s="423">
        <v>515</v>
      </c>
      <c r="E20" s="388">
        <f t="shared" si="0"/>
        <v>0</v>
      </c>
    </row>
    <row r="21" spans="1:5" ht="15.5" x14ac:dyDescent="0.35">
      <c r="A21" s="259" t="s">
        <v>600</v>
      </c>
      <c r="B21" s="231" t="s">
        <v>608</v>
      </c>
      <c r="C21" s="58"/>
      <c r="D21" s="423">
        <v>2797</v>
      </c>
      <c r="E21" s="388">
        <f t="shared" si="0"/>
        <v>0</v>
      </c>
    </row>
    <row r="22" spans="1:5" ht="15.5" x14ac:dyDescent="0.35">
      <c r="A22" s="259" t="s">
        <v>601</v>
      </c>
      <c r="B22" s="33" t="s">
        <v>609</v>
      </c>
      <c r="C22" s="58"/>
      <c r="D22" s="423">
        <v>1398</v>
      </c>
      <c r="E22" s="388">
        <f t="shared" si="0"/>
        <v>0</v>
      </c>
    </row>
    <row r="23" spans="1:5" ht="15.5" x14ac:dyDescent="0.35">
      <c r="A23" s="259" t="s">
        <v>602</v>
      </c>
      <c r="B23" s="33" t="s">
        <v>610</v>
      </c>
      <c r="C23" s="58"/>
      <c r="D23" s="423">
        <v>216</v>
      </c>
      <c r="E23" s="388">
        <f t="shared" si="0"/>
        <v>0</v>
      </c>
    </row>
    <row r="24" spans="1:5" ht="15.5" x14ac:dyDescent="0.35">
      <c r="A24" s="259" t="s">
        <v>603</v>
      </c>
      <c r="B24" s="33" t="s">
        <v>612</v>
      </c>
      <c r="C24" s="58"/>
      <c r="D24" s="423">
        <v>4226</v>
      </c>
      <c r="E24" s="388">
        <f t="shared" si="0"/>
        <v>0</v>
      </c>
    </row>
    <row r="25" spans="1:5" ht="25" x14ac:dyDescent="0.35">
      <c r="A25" s="259" t="s">
        <v>604</v>
      </c>
      <c r="B25" s="33" t="s">
        <v>613</v>
      </c>
      <c r="C25" s="58"/>
      <c r="D25" s="423">
        <v>5355</v>
      </c>
      <c r="E25" s="388">
        <f t="shared" si="0"/>
        <v>0</v>
      </c>
    </row>
    <row r="26" spans="1:5" ht="15.5" x14ac:dyDescent="0.35">
      <c r="A26" s="259"/>
      <c r="B26" s="34"/>
      <c r="C26" s="58"/>
      <c r="D26" s="313"/>
    </row>
    <row r="27" spans="1:5" ht="13" x14ac:dyDescent="0.25">
      <c r="A27" s="258" t="s">
        <v>185</v>
      </c>
      <c r="B27" s="30" t="s">
        <v>108</v>
      </c>
      <c r="C27" s="59"/>
      <c r="D27" s="313"/>
    </row>
    <row r="28" spans="1:5" x14ac:dyDescent="0.25">
      <c r="A28" s="259" t="s">
        <v>186</v>
      </c>
      <c r="B28" s="33" t="s">
        <v>1256</v>
      </c>
      <c r="C28" s="59"/>
      <c r="D28" s="406">
        <v>10481</v>
      </c>
      <c r="E28" s="382">
        <f>SUM(C28*D28)</f>
        <v>0</v>
      </c>
    </row>
    <row r="29" spans="1:5" x14ac:dyDescent="0.25">
      <c r="A29" s="259" t="s">
        <v>187</v>
      </c>
      <c r="B29" s="33" t="s">
        <v>844</v>
      </c>
      <c r="C29" s="59"/>
      <c r="D29" s="423">
        <v>5834</v>
      </c>
      <c r="E29" s="388">
        <f>SUM(C29*D29)</f>
        <v>0</v>
      </c>
    </row>
    <row r="30" spans="1:5" x14ac:dyDescent="0.25">
      <c r="A30" s="259" t="s">
        <v>188</v>
      </c>
      <c r="B30" s="33" t="s">
        <v>843</v>
      </c>
      <c r="C30" s="59"/>
      <c r="D30" s="423">
        <v>6323</v>
      </c>
      <c r="E30" s="388">
        <f>SUM(C30*D30)</f>
        <v>0</v>
      </c>
    </row>
    <row r="31" spans="1:5" x14ac:dyDescent="0.25">
      <c r="A31" s="259" t="s">
        <v>621</v>
      </c>
      <c r="B31" s="33" t="s">
        <v>842</v>
      </c>
      <c r="C31" s="59"/>
      <c r="D31" s="423">
        <v>6432</v>
      </c>
      <c r="E31" s="388">
        <f>SUM(C31*D31)</f>
        <v>0</v>
      </c>
    </row>
    <row r="32" spans="1:5" x14ac:dyDescent="0.25">
      <c r="A32" s="259" t="s">
        <v>622</v>
      </c>
      <c r="B32" s="33" t="s">
        <v>620</v>
      </c>
      <c r="C32" s="59"/>
      <c r="D32" s="423">
        <v>975</v>
      </c>
      <c r="E32" s="388">
        <f>SUM(C32*D32)</f>
        <v>0</v>
      </c>
    </row>
    <row r="33" spans="1:5" x14ac:dyDescent="0.25">
      <c r="A33" s="259"/>
      <c r="B33" s="35"/>
      <c r="C33" s="59"/>
      <c r="D33" s="313"/>
    </row>
    <row r="34" spans="1:5" ht="13" x14ac:dyDescent="0.25">
      <c r="A34" s="258" t="s">
        <v>189</v>
      </c>
      <c r="B34" s="32" t="s">
        <v>78</v>
      </c>
      <c r="C34" s="59"/>
      <c r="D34" s="313"/>
    </row>
    <row r="35" spans="1:5" x14ac:dyDescent="0.25">
      <c r="A35" s="259" t="s">
        <v>190</v>
      </c>
      <c r="B35" s="33" t="s">
        <v>642</v>
      </c>
      <c r="C35" s="59"/>
      <c r="D35" s="406">
        <v>5590</v>
      </c>
      <c r="E35" s="382">
        <f>SUM(C35*D35)</f>
        <v>0</v>
      </c>
    </row>
    <row r="36" spans="1:5" x14ac:dyDescent="0.25">
      <c r="A36" s="259" t="s">
        <v>191</v>
      </c>
      <c r="B36" s="264" t="s">
        <v>643</v>
      </c>
      <c r="C36" s="59"/>
      <c r="D36" s="423">
        <v>512</v>
      </c>
      <c r="E36" s="382">
        <f>SUM(C36*D36)</f>
        <v>0</v>
      </c>
    </row>
    <row r="37" spans="1:5" x14ac:dyDescent="0.25">
      <c r="A37" s="65"/>
      <c r="B37" s="35"/>
      <c r="C37" s="59"/>
      <c r="D37" s="313"/>
    </row>
    <row r="38" spans="1:5" ht="13" x14ac:dyDescent="0.25">
      <c r="A38" s="258" t="s">
        <v>193</v>
      </c>
      <c r="B38" s="30" t="s">
        <v>74</v>
      </c>
      <c r="C38" s="59"/>
      <c r="D38" s="313"/>
    </row>
    <row r="39" spans="1:5" ht="13" x14ac:dyDescent="0.25">
      <c r="A39" s="259" t="s">
        <v>194</v>
      </c>
      <c r="B39" s="265" t="s">
        <v>651</v>
      </c>
      <c r="C39" s="59"/>
      <c r="D39" s="406">
        <v>628</v>
      </c>
      <c r="E39" s="382">
        <f t="shared" ref="E39:E47" si="1">SUM(C39*D39)</f>
        <v>0</v>
      </c>
    </row>
    <row r="40" spans="1:5" ht="25" x14ac:dyDescent="0.25">
      <c r="A40" s="259" t="s">
        <v>195</v>
      </c>
      <c r="B40" s="266" t="s">
        <v>652</v>
      </c>
      <c r="C40" s="59"/>
      <c r="D40" s="406">
        <v>2559</v>
      </c>
      <c r="E40" s="388">
        <f t="shared" si="1"/>
        <v>0</v>
      </c>
    </row>
    <row r="41" spans="1:5" x14ac:dyDescent="0.25">
      <c r="A41" s="259" t="s">
        <v>644</v>
      </c>
      <c r="B41" s="267" t="s">
        <v>1170</v>
      </c>
      <c r="D41" s="423">
        <v>265</v>
      </c>
      <c r="E41" s="388">
        <f t="shared" si="1"/>
        <v>0</v>
      </c>
    </row>
    <row r="42" spans="1:5" x14ac:dyDescent="0.25">
      <c r="A42" s="259" t="s">
        <v>645</v>
      </c>
      <c r="B42" s="268" t="s">
        <v>302</v>
      </c>
      <c r="D42" s="423">
        <v>551</v>
      </c>
      <c r="E42" s="388">
        <f t="shared" si="1"/>
        <v>0</v>
      </c>
    </row>
    <row r="43" spans="1:5" x14ac:dyDescent="0.25">
      <c r="A43" s="259" t="s">
        <v>646</v>
      </c>
      <c r="B43" s="267" t="s">
        <v>1168</v>
      </c>
      <c r="D43" s="423">
        <v>2002</v>
      </c>
      <c r="E43" s="388">
        <f t="shared" si="1"/>
        <v>0</v>
      </c>
    </row>
    <row r="44" spans="1:5" x14ac:dyDescent="0.25">
      <c r="A44" s="259" t="s">
        <v>647</v>
      </c>
      <c r="B44" s="266" t="s">
        <v>653</v>
      </c>
      <c r="D44" s="423">
        <v>6588</v>
      </c>
      <c r="E44" s="388">
        <f t="shared" si="1"/>
        <v>0</v>
      </c>
    </row>
    <row r="45" spans="1:5" x14ac:dyDescent="0.25">
      <c r="A45" s="259" t="s">
        <v>648</v>
      </c>
      <c r="B45" s="267" t="s">
        <v>305</v>
      </c>
      <c r="D45" s="423">
        <v>676</v>
      </c>
      <c r="E45" s="388">
        <f t="shared" si="1"/>
        <v>0</v>
      </c>
    </row>
    <row r="46" spans="1:5" x14ac:dyDescent="0.25">
      <c r="A46" s="259" t="s">
        <v>649</v>
      </c>
      <c r="B46" s="266" t="s">
        <v>654</v>
      </c>
      <c r="D46" s="423">
        <v>1904</v>
      </c>
      <c r="E46" s="388">
        <f t="shared" si="1"/>
        <v>0</v>
      </c>
    </row>
    <row r="47" spans="1:5" x14ac:dyDescent="0.25">
      <c r="A47" s="259" t="s">
        <v>650</v>
      </c>
      <c r="B47" s="266" t="s">
        <v>848</v>
      </c>
      <c r="D47" s="423">
        <v>4445</v>
      </c>
      <c r="E47" s="388">
        <f t="shared" si="1"/>
        <v>0</v>
      </c>
    </row>
    <row r="48" spans="1:5" x14ac:dyDescent="0.25">
      <c r="A48" s="259"/>
      <c r="B48" s="35"/>
      <c r="D48" s="313"/>
    </row>
    <row r="49" spans="1:5" ht="13" x14ac:dyDescent="0.25">
      <c r="A49" s="258" t="s">
        <v>196</v>
      </c>
      <c r="B49" s="36" t="s">
        <v>1109</v>
      </c>
      <c r="D49" s="313"/>
    </row>
    <row r="50" spans="1:5" x14ac:dyDescent="0.25">
      <c r="A50" s="259" t="s">
        <v>197</v>
      </c>
      <c r="B50" s="33" t="s">
        <v>276</v>
      </c>
      <c r="C50" s="59"/>
      <c r="D50" s="312">
        <v>0</v>
      </c>
      <c r="E50" s="382">
        <f>SUM(C50*D50)</f>
        <v>0</v>
      </c>
    </row>
    <row r="51" spans="1:5" ht="12.75" customHeight="1" x14ac:dyDescent="0.25">
      <c r="A51" s="65"/>
      <c r="B51" s="35"/>
      <c r="C51" s="59"/>
    </row>
    <row r="52" spans="1:5" ht="13" x14ac:dyDescent="0.25">
      <c r="A52" s="258" t="s">
        <v>198</v>
      </c>
      <c r="B52" s="30" t="s">
        <v>107</v>
      </c>
      <c r="C52" s="59"/>
    </row>
    <row r="53" spans="1:5" x14ac:dyDescent="0.25">
      <c r="A53" s="259" t="s">
        <v>199</v>
      </c>
      <c r="B53" s="33" t="s">
        <v>852</v>
      </c>
      <c r="C53" s="59"/>
      <c r="D53" s="406">
        <v>6986</v>
      </c>
      <c r="E53" s="382">
        <f>SUM(C53*D53)</f>
        <v>0</v>
      </c>
    </row>
    <row r="54" spans="1:5" x14ac:dyDescent="0.25">
      <c r="A54" s="259" t="s">
        <v>200</v>
      </c>
      <c r="B54" s="231" t="s">
        <v>853</v>
      </c>
      <c r="C54" s="59"/>
      <c r="D54" s="423">
        <v>1997</v>
      </c>
      <c r="E54" s="388">
        <f>SUM(C54*D54)</f>
        <v>0</v>
      </c>
    </row>
    <row r="55" spans="1:5" x14ac:dyDescent="0.25">
      <c r="A55" s="259" t="s">
        <v>201</v>
      </c>
      <c r="B55" s="231" t="s">
        <v>850</v>
      </c>
      <c r="C55" s="59"/>
      <c r="D55" s="423">
        <v>814</v>
      </c>
      <c r="E55" s="388">
        <f>SUM(C55*D55)</f>
        <v>0</v>
      </c>
    </row>
    <row r="56" spans="1:5" x14ac:dyDescent="0.25">
      <c r="A56" s="65" t="s">
        <v>656</v>
      </c>
      <c r="B56" s="231" t="s">
        <v>657</v>
      </c>
      <c r="C56" s="59"/>
      <c r="D56" s="423">
        <v>1744</v>
      </c>
      <c r="E56" s="388">
        <f>SUM(C56*D56)</f>
        <v>0</v>
      </c>
    </row>
    <row r="57" spans="1:5" x14ac:dyDescent="0.25">
      <c r="A57" s="65"/>
      <c r="B57" s="35"/>
      <c r="C57" s="59"/>
      <c r="D57" s="313"/>
    </row>
    <row r="58" spans="1:5" ht="13" x14ac:dyDescent="0.3">
      <c r="A58" s="257" t="s">
        <v>202</v>
      </c>
      <c r="B58" s="30" t="s">
        <v>106</v>
      </c>
      <c r="C58" s="59"/>
      <c r="D58" s="313"/>
    </row>
    <row r="59" spans="1:5" x14ac:dyDescent="0.25">
      <c r="A59" s="259" t="s">
        <v>203</v>
      </c>
      <c r="B59" s="33" t="s">
        <v>662</v>
      </c>
      <c r="C59" s="59"/>
      <c r="D59" s="406">
        <v>494</v>
      </c>
      <c r="E59" s="382">
        <f t="shared" ref="E59:E65" si="2">SUM(C59*D59)</f>
        <v>0</v>
      </c>
    </row>
    <row r="60" spans="1:5" x14ac:dyDescent="0.25">
      <c r="A60" s="259" t="s">
        <v>204</v>
      </c>
      <c r="B60" s="231" t="s">
        <v>341</v>
      </c>
      <c r="C60" s="59"/>
      <c r="D60" s="423">
        <v>581</v>
      </c>
      <c r="E60" s="388">
        <f t="shared" si="2"/>
        <v>0</v>
      </c>
    </row>
    <row r="61" spans="1:5" x14ac:dyDescent="0.25">
      <c r="A61" s="259" t="s">
        <v>205</v>
      </c>
      <c r="B61" s="231" t="s">
        <v>849</v>
      </c>
      <c r="C61" s="59"/>
      <c r="D61" s="423">
        <v>1465</v>
      </c>
      <c r="E61" s="388">
        <f t="shared" si="2"/>
        <v>0</v>
      </c>
    </row>
    <row r="62" spans="1:5" x14ac:dyDescent="0.25">
      <c r="A62" s="65" t="s">
        <v>658</v>
      </c>
      <c r="B62" s="33" t="s">
        <v>664</v>
      </c>
      <c r="C62" s="59"/>
      <c r="D62" s="423">
        <v>3026</v>
      </c>
      <c r="E62" s="388">
        <f t="shared" si="2"/>
        <v>0</v>
      </c>
    </row>
    <row r="63" spans="1:5" x14ac:dyDescent="0.25">
      <c r="A63" s="65" t="s">
        <v>659</v>
      </c>
      <c r="B63" s="231" t="s">
        <v>335</v>
      </c>
      <c r="C63" s="59"/>
      <c r="D63" s="423">
        <v>691</v>
      </c>
      <c r="E63" s="388">
        <f t="shared" si="2"/>
        <v>0</v>
      </c>
    </row>
    <row r="64" spans="1:5" x14ac:dyDescent="0.25">
      <c r="A64" s="65" t="s">
        <v>660</v>
      </c>
      <c r="B64" s="231" t="s">
        <v>339</v>
      </c>
      <c r="C64" s="59"/>
      <c r="D64" s="423">
        <v>0</v>
      </c>
      <c r="E64" s="388">
        <f t="shared" si="2"/>
        <v>0</v>
      </c>
    </row>
    <row r="65" spans="1:5" x14ac:dyDescent="0.25">
      <c r="A65" s="65" t="s">
        <v>661</v>
      </c>
      <c r="B65" s="231" t="s">
        <v>514</v>
      </c>
      <c r="C65" s="59"/>
      <c r="D65" s="423">
        <v>0</v>
      </c>
      <c r="E65" s="388">
        <f t="shared" si="2"/>
        <v>0</v>
      </c>
    </row>
    <row r="66" spans="1:5" x14ac:dyDescent="0.25">
      <c r="A66" s="65"/>
      <c r="B66" s="35"/>
      <c r="C66" s="59"/>
      <c r="D66" s="313"/>
    </row>
    <row r="67" spans="1:5" ht="13" x14ac:dyDescent="0.3">
      <c r="A67" s="257" t="s">
        <v>206</v>
      </c>
      <c r="B67" s="30" t="s">
        <v>63</v>
      </c>
      <c r="C67" s="59"/>
      <c r="D67" s="313"/>
    </row>
    <row r="68" spans="1:5" ht="15.75" customHeight="1" x14ac:dyDescent="0.25">
      <c r="A68" s="65" t="s">
        <v>207</v>
      </c>
      <c r="B68" s="372" t="s">
        <v>344</v>
      </c>
      <c r="C68" s="308"/>
      <c r="D68" s="406">
        <v>466</v>
      </c>
      <c r="E68" s="382">
        <f t="shared" ref="E68:E79" si="3">SUM(C68*D68)</f>
        <v>0</v>
      </c>
    </row>
    <row r="69" spans="1:5" x14ac:dyDescent="0.25">
      <c r="A69" s="65" t="s">
        <v>208</v>
      </c>
      <c r="B69" s="373" t="s">
        <v>508</v>
      </c>
      <c r="C69" s="308"/>
      <c r="D69" s="423">
        <v>1927</v>
      </c>
      <c r="E69" s="388">
        <f t="shared" si="3"/>
        <v>0</v>
      </c>
    </row>
    <row r="70" spans="1:5" x14ac:dyDescent="0.25">
      <c r="A70" s="65" t="s">
        <v>209</v>
      </c>
      <c r="B70" s="373" t="s">
        <v>353</v>
      </c>
      <c r="C70" s="308"/>
      <c r="D70" s="423">
        <v>363</v>
      </c>
      <c r="E70" s="388">
        <f t="shared" si="3"/>
        <v>0</v>
      </c>
    </row>
    <row r="71" spans="1:5" x14ac:dyDescent="0.25">
      <c r="A71" s="65" t="s">
        <v>665</v>
      </c>
      <c r="B71" s="373" t="s">
        <v>354</v>
      </c>
      <c r="C71" s="59"/>
      <c r="D71" s="423">
        <v>498</v>
      </c>
      <c r="E71" s="388">
        <f t="shared" si="3"/>
        <v>0</v>
      </c>
    </row>
    <row r="72" spans="1:5" x14ac:dyDescent="0.25">
      <c r="A72" s="65" t="s">
        <v>666</v>
      </c>
      <c r="B72" s="373" t="s">
        <v>355</v>
      </c>
      <c r="C72" s="59"/>
      <c r="D72" s="423">
        <v>247</v>
      </c>
      <c r="E72" s="388">
        <f t="shared" si="3"/>
        <v>0</v>
      </c>
    </row>
    <row r="73" spans="1:5" x14ac:dyDescent="0.25">
      <c r="A73" s="65" t="s">
        <v>667</v>
      </c>
      <c r="B73" s="373" t="s">
        <v>308</v>
      </c>
      <c r="C73" s="59"/>
      <c r="D73" s="423">
        <v>619</v>
      </c>
      <c r="E73" s="388">
        <f t="shared" si="3"/>
        <v>0</v>
      </c>
    </row>
    <row r="74" spans="1:5" x14ac:dyDescent="0.25">
      <c r="A74" s="65" t="s">
        <v>668</v>
      </c>
      <c r="B74" s="374" t="s">
        <v>1169</v>
      </c>
      <c r="C74" s="308"/>
      <c r="D74" s="423">
        <v>481</v>
      </c>
      <c r="E74" s="388">
        <f t="shared" si="3"/>
        <v>0</v>
      </c>
    </row>
    <row r="75" spans="1:5" x14ac:dyDescent="0.25">
      <c r="A75" s="65" t="s">
        <v>669</v>
      </c>
      <c r="B75" s="373" t="s">
        <v>311</v>
      </c>
      <c r="C75" s="59"/>
      <c r="D75" s="423">
        <v>1102</v>
      </c>
      <c r="E75" s="388">
        <f t="shared" si="3"/>
        <v>0</v>
      </c>
    </row>
    <row r="76" spans="1:5" x14ac:dyDescent="0.25">
      <c r="A76" s="65" t="s">
        <v>670</v>
      </c>
      <c r="B76" s="373" t="s">
        <v>310</v>
      </c>
      <c r="C76" s="59"/>
      <c r="D76" s="423">
        <v>1001</v>
      </c>
      <c r="E76" s="388">
        <f t="shared" si="3"/>
        <v>0</v>
      </c>
    </row>
    <row r="77" spans="1:5" x14ac:dyDescent="0.25">
      <c r="A77" s="65" t="s">
        <v>671</v>
      </c>
      <c r="B77" s="373" t="s">
        <v>312</v>
      </c>
      <c r="C77" s="59"/>
      <c r="D77" s="423">
        <v>750</v>
      </c>
      <c r="E77" s="388">
        <f t="shared" si="3"/>
        <v>0</v>
      </c>
    </row>
    <row r="78" spans="1:5" x14ac:dyDescent="0.25">
      <c r="A78" s="65" t="s">
        <v>672</v>
      </c>
      <c r="B78" s="373" t="s">
        <v>674</v>
      </c>
      <c r="C78" s="59"/>
      <c r="D78" s="423">
        <v>151</v>
      </c>
      <c r="E78" s="388">
        <f t="shared" si="3"/>
        <v>0</v>
      </c>
    </row>
    <row r="79" spans="1:5" x14ac:dyDescent="0.25">
      <c r="A79" s="65" t="s">
        <v>673</v>
      </c>
      <c r="B79" s="266" t="s">
        <v>361</v>
      </c>
      <c r="C79" s="59"/>
      <c r="D79" s="423">
        <v>1301</v>
      </c>
      <c r="E79" s="388">
        <f t="shared" si="3"/>
        <v>0</v>
      </c>
    </row>
    <row r="80" spans="1:5" x14ac:dyDescent="0.25">
      <c r="A80" s="65"/>
      <c r="B80" s="35"/>
      <c r="C80" s="59"/>
      <c r="D80" s="313"/>
    </row>
    <row r="81" spans="1:5" ht="13" x14ac:dyDescent="0.3">
      <c r="A81" s="259" t="s">
        <v>210</v>
      </c>
      <c r="B81" s="87" t="s">
        <v>79</v>
      </c>
      <c r="C81" s="66"/>
      <c r="D81" s="55"/>
      <c r="E81" s="55"/>
    </row>
    <row r="82" spans="1:5" s="83" customFormat="1" x14ac:dyDescent="0.25">
      <c r="A82" s="259"/>
      <c r="B82" s="509" t="s">
        <v>217</v>
      </c>
      <c r="C82" s="510"/>
      <c r="D82" s="510"/>
      <c r="E82" s="139"/>
    </row>
    <row r="83" spans="1:5" x14ac:dyDescent="0.25">
      <c r="A83" s="259"/>
      <c r="B83" s="54" t="s">
        <v>80</v>
      </c>
      <c r="C83" s="66"/>
      <c r="D83" s="55"/>
      <c r="E83" s="55"/>
    </row>
    <row r="84" spans="1:5" x14ac:dyDescent="0.25">
      <c r="A84" s="259"/>
      <c r="B84" s="252" t="s">
        <v>675</v>
      </c>
      <c r="C84" s="271"/>
      <c r="D84" s="312"/>
      <c r="E84" s="55"/>
    </row>
    <row r="85" spans="1:5" x14ac:dyDescent="0.25">
      <c r="A85" s="259"/>
      <c r="B85" s="189"/>
      <c r="C85" s="189"/>
      <c r="D85" s="55"/>
      <c r="E85" s="55"/>
    </row>
    <row r="86" spans="1:5" x14ac:dyDescent="0.25">
      <c r="A86" s="259"/>
      <c r="B86" s="66"/>
      <c r="C86" s="66"/>
      <c r="D86" s="55"/>
      <c r="E86" s="55"/>
    </row>
    <row r="87" spans="1:5" ht="13" x14ac:dyDescent="0.3">
      <c r="A87" s="259" t="s">
        <v>211</v>
      </c>
      <c r="B87" s="87" t="s">
        <v>97</v>
      </c>
      <c r="C87" s="190"/>
      <c r="D87" s="55"/>
      <c r="E87" s="55"/>
    </row>
    <row r="88" spans="1:5" ht="15" x14ac:dyDescent="0.3">
      <c r="A88" s="259"/>
      <c r="B88" s="198" t="s">
        <v>96</v>
      </c>
      <c r="C88" s="191"/>
      <c r="D88" s="55"/>
      <c r="E88" s="55"/>
    </row>
    <row r="89" spans="1:5" x14ac:dyDescent="0.25">
      <c r="A89" s="259"/>
      <c r="B89" s="200" t="s">
        <v>85</v>
      </c>
    </row>
    <row r="90" spans="1:5" ht="13" x14ac:dyDescent="0.3">
      <c r="A90" s="259"/>
      <c r="B90" s="270" t="s">
        <v>571</v>
      </c>
    </row>
    <row r="91" spans="1:5" ht="13" x14ac:dyDescent="0.3">
      <c r="A91" s="259"/>
      <c r="B91" s="192" t="s">
        <v>89</v>
      </c>
      <c r="C91" s="196"/>
      <c r="D91" s="424">
        <v>3.5</v>
      </c>
      <c r="E91" s="70"/>
    </row>
    <row r="92" spans="1:5" x14ac:dyDescent="0.25">
      <c r="A92" s="259"/>
      <c r="B92" s="90"/>
      <c r="C92" s="59"/>
      <c r="D92" s="55"/>
      <c r="E92" s="55"/>
    </row>
    <row r="93" spans="1:5" ht="13" x14ac:dyDescent="0.3">
      <c r="A93" s="36" t="s">
        <v>212</v>
      </c>
      <c r="B93" s="87" t="s">
        <v>93</v>
      </c>
      <c r="C93" s="511"/>
      <c r="D93" s="486"/>
      <c r="E93" s="66"/>
    </row>
    <row r="94" spans="1:5" ht="13" x14ac:dyDescent="0.3">
      <c r="A94" s="260"/>
      <c r="B94" s="188" t="s">
        <v>81</v>
      </c>
      <c r="C94" s="194"/>
      <c r="D94" s="347"/>
      <c r="E94" s="66"/>
    </row>
    <row r="95" spans="1:5" x14ac:dyDescent="0.25">
      <c r="A95" s="260"/>
      <c r="B95" s="8" t="s">
        <v>43</v>
      </c>
      <c r="C95" s="66"/>
      <c r="D95" s="94"/>
      <c r="E95" s="66"/>
    </row>
    <row r="96" spans="1:5" ht="15.5" x14ac:dyDescent="0.3">
      <c r="A96" s="7"/>
      <c r="B96" s="175" t="s">
        <v>82</v>
      </c>
      <c r="C96" s="189"/>
      <c r="D96" s="7"/>
      <c r="E96" s="66"/>
    </row>
    <row r="97" spans="1:5" x14ac:dyDescent="0.25">
      <c r="A97" s="260"/>
      <c r="B97" s="164"/>
      <c r="C97" s="94"/>
      <c r="D97" s="94"/>
      <c r="E97" s="55"/>
    </row>
    <row r="98" spans="1:5" x14ac:dyDescent="0.25">
      <c r="A98" s="261"/>
      <c r="C98" s="59"/>
      <c r="D98" s="66"/>
      <c r="E98" s="55"/>
    </row>
    <row r="99" spans="1:5" ht="12" customHeight="1" x14ac:dyDescent="0.25">
      <c r="A99" s="258" t="s">
        <v>213</v>
      </c>
      <c r="B99" s="91" t="s">
        <v>1108</v>
      </c>
      <c r="C99" s="59"/>
      <c r="D99" s="55"/>
      <c r="E99" s="55"/>
    </row>
    <row r="100" spans="1:5" x14ac:dyDescent="0.25">
      <c r="A100" s="259" t="s">
        <v>214</v>
      </c>
      <c r="B100" s="92" t="s">
        <v>75</v>
      </c>
      <c r="C100" s="88"/>
      <c r="D100" s="346"/>
      <c r="E100" s="70">
        <f>C105*D105</f>
        <v>0</v>
      </c>
    </row>
    <row r="101" spans="1:5" x14ac:dyDescent="0.25">
      <c r="A101" s="259" t="s">
        <v>215</v>
      </c>
      <c r="B101" s="92" t="s">
        <v>76</v>
      </c>
      <c r="C101" s="89"/>
      <c r="D101" s="350"/>
      <c r="E101" s="70">
        <f t="shared" ref="E101" si="4">C106*D106</f>
        <v>0</v>
      </c>
    </row>
    <row r="102" spans="1:5" x14ac:dyDescent="0.25">
      <c r="A102" s="259"/>
      <c r="B102" s="92"/>
      <c r="C102" s="93"/>
      <c r="D102" s="82"/>
    </row>
    <row r="103" spans="1:5" ht="13" x14ac:dyDescent="0.3">
      <c r="A103" s="261" t="s">
        <v>216</v>
      </c>
      <c r="B103" s="87" t="s">
        <v>95</v>
      </c>
      <c r="C103" s="66"/>
      <c r="D103" s="55"/>
    </row>
    <row r="104" spans="1:5" x14ac:dyDescent="0.25">
      <c r="A104" s="261"/>
      <c r="B104" s="512" t="s">
        <v>94</v>
      </c>
      <c r="C104" s="510"/>
      <c r="D104" s="510"/>
      <c r="E104" s="55"/>
    </row>
    <row r="105" spans="1:5" ht="13" thickBot="1" x14ac:dyDescent="0.3">
      <c r="A105" s="262"/>
      <c r="B105" s="189" t="s">
        <v>38</v>
      </c>
      <c r="C105" s="196"/>
      <c r="D105" s="342"/>
      <c r="E105" s="67">
        <f>C105*D105</f>
        <v>0</v>
      </c>
    </row>
    <row r="106" spans="1:5" ht="13.5" thickTop="1" thickBot="1" x14ac:dyDescent="0.3">
      <c r="A106" s="262"/>
      <c r="B106" s="189" t="s">
        <v>39</v>
      </c>
      <c r="C106" s="196"/>
      <c r="D106" s="343"/>
      <c r="E106" s="67">
        <f t="shared" ref="E106:E107" si="5">C106*D106</f>
        <v>0</v>
      </c>
    </row>
    <row r="107" spans="1:5" ht="13.5" thickTop="1" thickBot="1" x14ac:dyDescent="0.3">
      <c r="A107" s="262"/>
      <c r="B107" s="189" t="s">
        <v>40</v>
      </c>
      <c r="C107" s="197"/>
      <c r="D107" s="343"/>
      <c r="E107" s="67">
        <f t="shared" si="5"/>
        <v>0</v>
      </c>
    </row>
    <row r="108" spans="1:5" ht="13" thickTop="1" x14ac:dyDescent="0.25">
      <c r="A108" s="262"/>
      <c r="B108" s="501" t="s">
        <v>41</v>
      </c>
      <c r="C108" s="502"/>
      <c r="D108" s="344"/>
      <c r="E108" s="55">
        <f>SUM(E105:E107)*-D108</f>
        <v>0</v>
      </c>
    </row>
    <row r="109" spans="1:5" x14ac:dyDescent="0.25">
      <c r="A109" s="262"/>
      <c r="B109" s="189"/>
      <c r="C109" s="199"/>
      <c r="D109" s="136"/>
      <c r="E109" s="66"/>
    </row>
    <row r="110" spans="1:5" x14ac:dyDescent="0.25">
      <c r="A110" s="65"/>
      <c r="B110" s="35"/>
      <c r="C110" s="472" t="s">
        <v>77</v>
      </c>
      <c r="D110" s="472"/>
      <c r="E110" s="405">
        <f>SUM(F12:F101)+E108</f>
        <v>0</v>
      </c>
    </row>
    <row r="111" spans="1:5" x14ac:dyDescent="0.25">
      <c r="A111" s="261"/>
      <c r="C111" s="59"/>
      <c r="D111" s="66"/>
      <c r="E111" s="66"/>
    </row>
    <row r="112" spans="1:5" x14ac:dyDescent="0.25">
      <c r="A112" s="261"/>
      <c r="C112" s="59"/>
      <c r="D112" s="66"/>
      <c r="E112" s="66"/>
    </row>
    <row r="113" spans="1:5" x14ac:dyDescent="0.25">
      <c r="A113" s="261"/>
      <c r="C113" s="59"/>
      <c r="D113" s="66"/>
      <c r="E113" s="66"/>
    </row>
    <row r="114" spans="1:5" x14ac:dyDescent="0.25">
      <c r="A114" s="166"/>
      <c r="C114" s="59"/>
      <c r="D114" s="66"/>
      <c r="E114" s="66"/>
    </row>
    <row r="115" spans="1:5" x14ac:dyDescent="0.25">
      <c r="A115" s="166"/>
      <c r="C115" s="59"/>
      <c r="D115" s="66"/>
      <c r="E115" s="66"/>
    </row>
    <row r="116" spans="1:5" x14ac:dyDescent="0.25">
      <c r="A116" s="166"/>
      <c r="C116" s="59"/>
      <c r="D116" s="66"/>
      <c r="E116" s="66"/>
    </row>
    <row r="117" spans="1:5" x14ac:dyDescent="0.25">
      <c r="A117" s="166"/>
      <c r="C117" s="59"/>
      <c r="D117" s="66"/>
      <c r="E117" s="66"/>
    </row>
    <row r="118" spans="1:5" x14ac:dyDescent="0.25">
      <c r="A118" s="166"/>
      <c r="C118" s="59"/>
      <c r="D118" s="66"/>
      <c r="E118" s="66"/>
    </row>
    <row r="119" spans="1:5" x14ac:dyDescent="0.25">
      <c r="A119" s="166"/>
      <c r="C119" s="59"/>
      <c r="D119" s="66"/>
      <c r="E119" s="66"/>
    </row>
    <row r="120" spans="1:5" x14ac:dyDescent="0.25">
      <c r="A120" s="167"/>
      <c r="C120" s="59"/>
      <c r="D120" s="66"/>
      <c r="E120" s="66"/>
    </row>
    <row r="121" spans="1:5" x14ac:dyDescent="0.25">
      <c r="A121" s="167"/>
      <c r="C121" s="59"/>
      <c r="D121" s="66"/>
      <c r="E121" s="66"/>
    </row>
    <row r="122" spans="1:5" x14ac:dyDescent="0.25">
      <c r="A122" s="167"/>
      <c r="C122" s="59"/>
      <c r="D122" s="66"/>
      <c r="E122" s="66"/>
    </row>
    <row r="123" spans="1:5" x14ac:dyDescent="0.25">
      <c r="A123" s="167"/>
      <c r="C123" s="59"/>
      <c r="D123" s="66"/>
      <c r="E123" s="66"/>
    </row>
    <row r="124" spans="1:5" x14ac:dyDescent="0.25">
      <c r="A124" s="167"/>
      <c r="C124" s="59"/>
      <c r="D124" s="66"/>
      <c r="E124" s="66"/>
    </row>
    <row r="125" spans="1:5" x14ac:dyDescent="0.25">
      <c r="A125" s="167"/>
      <c r="C125" s="59"/>
      <c r="D125" s="66"/>
      <c r="E125" s="66"/>
    </row>
    <row r="126" spans="1:5" x14ac:dyDescent="0.25">
      <c r="A126" s="167"/>
      <c r="C126" s="59"/>
      <c r="D126" s="66"/>
      <c r="E126" s="66"/>
    </row>
    <row r="127" spans="1:5" x14ac:dyDescent="0.25">
      <c r="A127" s="167"/>
      <c r="C127" s="59"/>
      <c r="D127" s="66"/>
      <c r="E127" s="66"/>
    </row>
    <row r="128" spans="1:5" x14ac:dyDescent="0.25">
      <c r="A128" s="167"/>
      <c r="C128" s="59"/>
      <c r="D128" s="66"/>
      <c r="E128" s="66"/>
    </row>
    <row r="129" spans="1:5" x14ac:dyDescent="0.25">
      <c r="A129" s="167"/>
      <c r="C129" s="59"/>
      <c r="D129" s="66"/>
      <c r="E129" s="66"/>
    </row>
    <row r="130" spans="1:5" x14ac:dyDescent="0.25">
      <c r="A130" s="167"/>
      <c r="C130" s="59"/>
      <c r="D130" s="66"/>
      <c r="E130" s="66"/>
    </row>
    <row r="131" spans="1:5" x14ac:dyDescent="0.25">
      <c r="A131" s="167"/>
      <c r="C131" s="59"/>
      <c r="D131" s="66"/>
      <c r="E131" s="66"/>
    </row>
    <row r="132" spans="1:5" x14ac:dyDescent="0.25">
      <c r="A132" s="167"/>
      <c r="C132" s="59"/>
      <c r="D132" s="66"/>
      <c r="E132" s="66"/>
    </row>
    <row r="133" spans="1:5" x14ac:dyDescent="0.25">
      <c r="A133" s="167"/>
      <c r="C133" s="59"/>
      <c r="D133" s="66"/>
      <c r="E133" s="66"/>
    </row>
    <row r="134" spans="1:5" x14ac:dyDescent="0.25">
      <c r="A134" s="167"/>
      <c r="C134" s="59"/>
      <c r="D134" s="66"/>
      <c r="E134" s="66"/>
    </row>
    <row r="135" spans="1:5" x14ac:dyDescent="0.25">
      <c r="A135" s="167"/>
      <c r="C135" s="59"/>
      <c r="D135" s="66"/>
      <c r="E135" s="66"/>
    </row>
    <row r="136" spans="1:5" x14ac:dyDescent="0.25">
      <c r="A136" s="167"/>
      <c r="C136" s="59"/>
      <c r="D136" s="66"/>
      <c r="E136" s="66"/>
    </row>
    <row r="137" spans="1:5" x14ac:dyDescent="0.25">
      <c r="A137" s="167"/>
      <c r="C137" s="59"/>
      <c r="D137" s="66"/>
      <c r="E137" s="66"/>
    </row>
    <row r="138" spans="1:5" x14ac:dyDescent="0.25">
      <c r="A138" s="167"/>
      <c r="C138" s="59"/>
      <c r="D138" s="66"/>
      <c r="E138" s="66"/>
    </row>
    <row r="139" spans="1:5" x14ac:dyDescent="0.25">
      <c r="A139" s="167"/>
      <c r="C139" s="59"/>
      <c r="D139" s="66"/>
      <c r="E139" s="66"/>
    </row>
    <row r="140" spans="1:5" x14ac:dyDescent="0.25">
      <c r="A140" s="167"/>
      <c r="C140" s="59"/>
      <c r="D140" s="66"/>
      <c r="E140" s="66"/>
    </row>
    <row r="141" spans="1:5" x14ac:dyDescent="0.25">
      <c r="A141" s="167"/>
      <c r="C141" s="59"/>
      <c r="D141" s="66"/>
      <c r="E141" s="66"/>
    </row>
    <row r="142" spans="1:5" x14ac:dyDescent="0.25">
      <c r="A142" s="167"/>
      <c r="C142" s="59"/>
      <c r="D142" s="66"/>
      <c r="E142" s="66"/>
    </row>
    <row r="143" spans="1:5" x14ac:dyDescent="0.25">
      <c r="A143" s="167"/>
      <c r="C143" s="59"/>
      <c r="D143" s="66"/>
      <c r="E143" s="66"/>
    </row>
    <row r="144" spans="1:5" x14ac:dyDescent="0.25">
      <c r="A144" s="167"/>
      <c r="C144" s="59"/>
      <c r="D144" s="66"/>
      <c r="E144" s="66"/>
    </row>
    <row r="145" spans="1:5" x14ac:dyDescent="0.25">
      <c r="A145" s="167"/>
      <c r="C145" s="59"/>
      <c r="D145" s="66"/>
      <c r="E145" s="66"/>
    </row>
    <row r="146" spans="1:5" x14ac:dyDescent="0.25">
      <c r="A146" s="167"/>
      <c r="C146" s="59"/>
      <c r="D146" s="66"/>
      <c r="E146" s="66"/>
    </row>
    <row r="147" spans="1:5" x14ac:dyDescent="0.25">
      <c r="A147" s="167"/>
      <c r="C147" s="59"/>
      <c r="D147" s="66"/>
      <c r="E147" s="66"/>
    </row>
    <row r="148" spans="1:5" x14ac:dyDescent="0.25">
      <c r="A148" s="167"/>
      <c r="C148" s="59"/>
      <c r="D148" s="66"/>
      <c r="E148" s="66"/>
    </row>
    <row r="149" spans="1:5" x14ac:dyDescent="0.25">
      <c r="A149" s="167"/>
      <c r="C149" s="59"/>
      <c r="D149" s="66"/>
      <c r="E149" s="66"/>
    </row>
    <row r="150" spans="1:5" x14ac:dyDescent="0.25">
      <c r="A150" s="167"/>
      <c r="C150" s="59"/>
      <c r="D150" s="66"/>
      <c r="E150" s="66"/>
    </row>
    <row r="151" spans="1:5" x14ac:dyDescent="0.25">
      <c r="A151" s="167"/>
      <c r="C151" s="59"/>
      <c r="D151" s="66"/>
      <c r="E151" s="66"/>
    </row>
    <row r="152" spans="1:5" x14ac:dyDescent="0.25">
      <c r="A152" s="167"/>
      <c r="C152" s="59"/>
      <c r="D152" s="66"/>
      <c r="E152" s="66"/>
    </row>
    <row r="153" spans="1:5" x14ac:dyDescent="0.25">
      <c r="A153" s="167"/>
      <c r="C153" s="59"/>
      <c r="D153" s="66"/>
      <c r="E153" s="66"/>
    </row>
    <row r="154" spans="1:5" x14ac:dyDescent="0.25">
      <c r="A154" s="167"/>
      <c r="C154" s="59"/>
      <c r="D154" s="66"/>
      <c r="E154" s="66"/>
    </row>
    <row r="155" spans="1:5" x14ac:dyDescent="0.25">
      <c r="A155" s="167"/>
      <c r="C155" s="59"/>
      <c r="D155" s="66"/>
      <c r="E155" s="66"/>
    </row>
    <row r="156" spans="1:5" x14ac:dyDescent="0.25">
      <c r="A156" s="167"/>
      <c r="C156" s="59"/>
      <c r="D156" s="66"/>
      <c r="E156" s="66"/>
    </row>
    <row r="157" spans="1:5" x14ac:dyDescent="0.25">
      <c r="A157" s="167"/>
      <c r="C157" s="59"/>
      <c r="D157" s="66"/>
      <c r="E157" s="66"/>
    </row>
    <row r="158" spans="1:5" x14ac:dyDescent="0.25">
      <c r="A158" s="167"/>
      <c r="C158" s="59"/>
      <c r="D158" s="66"/>
      <c r="E158" s="66"/>
    </row>
    <row r="159" spans="1:5" x14ac:dyDescent="0.25">
      <c r="A159" s="167"/>
      <c r="C159" s="59"/>
      <c r="D159" s="66"/>
      <c r="E159" s="66"/>
    </row>
    <row r="160" spans="1:5" x14ac:dyDescent="0.25">
      <c r="A160" s="167"/>
      <c r="C160" s="59"/>
      <c r="D160" s="66"/>
      <c r="E160" s="66"/>
    </row>
    <row r="161" spans="1:5" x14ac:dyDescent="0.25">
      <c r="A161" s="167"/>
      <c r="C161" s="59"/>
      <c r="D161" s="66"/>
      <c r="E161" s="66"/>
    </row>
    <row r="162" spans="1:5" x14ac:dyDescent="0.25">
      <c r="A162" s="167"/>
      <c r="C162" s="59"/>
      <c r="D162" s="66"/>
      <c r="E162" s="66"/>
    </row>
    <row r="163" spans="1:5" x14ac:dyDescent="0.25">
      <c r="A163" s="167"/>
      <c r="C163" s="59"/>
      <c r="D163" s="66"/>
      <c r="E163" s="66"/>
    </row>
    <row r="164" spans="1:5" x14ac:dyDescent="0.25">
      <c r="A164" s="167"/>
      <c r="C164" s="59"/>
      <c r="D164" s="66"/>
      <c r="E164" s="66"/>
    </row>
    <row r="165" spans="1:5" x14ac:dyDescent="0.25">
      <c r="A165" s="167"/>
      <c r="C165" s="59"/>
      <c r="D165" s="66"/>
      <c r="E165" s="66"/>
    </row>
    <row r="166" spans="1:5" x14ac:dyDescent="0.25">
      <c r="A166" s="167"/>
      <c r="C166" s="59"/>
      <c r="D166" s="66"/>
      <c r="E166" s="66"/>
    </row>
    <row r="167" spans="1:5" x14ac:dyDescent="0.25">
      <c r="A167" s="167"/>
      <c r="C167" s="59"/>
      <c r="D167" s="66"/>
      <c r="E167" s="66"/>
    </row>
    <row r="168" spans="1:5" x14ac:dyDescent="0.25">
      <c r="A168" s="167"/>
      <c r="C168" s="59"/>
      <c r="D168" s="66"/>
      <c r="E168" s="66"/>
    </row>
    <row r="169" spans="1:5" x14ac:dyDescent="0.25">
      <c r="A169" s="167"/>
      <c r="C169" s="59"/>
      <c r="D169" s="66"/>
      <c r="E169" s="66"/>
    </row>
    <row r="170" spans="1:5" x14ac:dyDescent="0.25">
      <c r="A170" s="167"/>
      <c r="C170" s="59"/>
      <c r="D170" s="66"/>
      <c r="E170" s="66"/>
    </row>
    <row r="171" spans="1:5" x14ac:dyDescent="0.25">
      <c r="A171" s="167"/>
      <c r="C171" s="59"/>
      <c r="D171" s="66"/>
      <c r="E171" s="66"/>
    </row>
    <row r="172" spans="1:5" x14ac:dyDescent="0.25">
      <c r="A172" s="167"/>
      <c r="C172" s="59"/>
      <c r="D172" s="66"/>
      <c r="E172" s="66"/>
    </row>
    <row r="173" spans="1:5" x14ac:dyDescent="0.25">
      <c r="A173" s="167"/>
      <c r="C173" s="59"/>
      <c r="D173" s="66"/>
      <c r="E173" s="66"/>
    </row>
    <row r="174" spans="1:5" x14ac:dyDescent="0.25">
      <c r="A174" s="167"/>
      <c r="C174" s="59"/>
      <c r="D174" s="66"/>
      <c r="E174" s="66"/>
    </row>
    <row r="175" spans="1:5" x14ac:dyDescent="0.25">
      <c r="A175" s="167"/>
      <c r="C175" s="59"/>
      <c r="D175" s="66"/>
      <c r="E175" s="66"/>
    </row>
    <row r="176" spans="1:5" x14ac:dyDescent="0.25">
      <c r="A176" s="167"/>
      <c r="C176" s="59"/>
      <c r="D176" s="66"/>
      <c r="E176" s="66"/>
    </row>
    <row r="177" spans="1:5" x14ac:dyDescent="0.25">
      <c r="A177" s="167"/>
      <c r="C177" s="59"/>
      <c r="D177" s="66"/>
      <c r="E177" s="66"/>
    </row>
    <row r="178" spans="1:5" x14ac:dyDescent="0.25">
      <c r="A178" s="167"/>
      <c r="C178" s="59"/>
      <c r="D178" s="66"/>
      <c r="E178" s="66"/>
    </row>
    <row r="179" spans="1:5" x14ac:dyDescent="0.25">
      <c r="A179" s="167"/>
      <c r="C179" s="59"/>
      <c r="D179" s="66"/>
      <c r="E179" s="66"/>
    </row>
    <row r="180" spans="1:5" x14ac:dyDescent="0.25">
      <c r="A180" s="167"/>
      <c r="C180" s="59"/>
      <c r="D180" s="66"/>
      <c r="E180" s="66"/>
    </row>
    <row r="181" spans="1:5" x14ac:dyDescent="0.25">
      <c r="A181" s="167"/>
      <c r="C181" s="59"/>
      <c r="D181" s="66"/>
      <c r="E181" s="66"/>
    </row>
    <row r="182" spans="1:5" x14ac:dyDescent="0.25">
      <c r="A182" s="167"/>
      <c r="C182" s="59"/>
      <c r="D182" s="66"/>
      <c r="E182" s="66"/>
    </row>
    <row r="183" spans="1:5" x14ac:dyDescent="0.25">
      <c r="A183" s="167"/>
      <c r="C183" s="59"/>
      <c r="D183" s="66"/>
      <c r="E183" s="66"/>
    </row>
    <row r="184" spans="1:5" x14ac:dyDescent="0.25">
      <c r="A184" s="167"/>
      <c r="C184" s="59"/>
      <c r="D184" s="66"/>
      <c r="E184" s="66"/>
    </row>
    <row r="185" spans="1:5" x14ac:dyDescent="0.25">
      <c r="A185" s="167"/>
      <c r="C185" s="59"/>
      <c r="D185" s="66"/>
      <c r="E185" s="66"/>
    </row>
    <row r="186" spans="1:5" x14ac:dyDescent="0.25">
      <c r="A186" s="167"/>
      <c r="C186" s="59"/>
      <c r="D186" s="66"/>
      <c r="E186" s="66"/>
    </row>
    <row r="187" spans="1:5" x14ac:dyDescent="0.25">
      <c r="A187" s="167"/>
      <c r="C187" s="59"/>
      <c r="D187" s="66"/>
      <c r="E187" s="66"/>
    </row>
    <row r="188" spans="1:5" x14ac:dyDescent="0.25">
      <c r="A188" s="167"/>
      <c r="C188" s="59"/>
      <c r="D188" s="66"/>
      <c r="E188" s="66"/>
    </row>
    <row r="189" spans="1:5" x14ac:dyDescent="0.25">
      <c r="A189" s="167"/>
      <c r="C189" s="59"/>
      <c r="D189" s="66"/>
      <c r="E189" s="66"/>
    </row>
    <row r="190" spans="1:5" x14ac:dyDescent="0.25">
      <c r="A190" s="167"/>
      <c r="C190" s="59"/>
      <c r="D190" s="66"/>
      <c r="E190" s="66"/>
    </row>
    <row r="191" spans="1:5" x14ac:dyDescent="0.25">
      <c r="A191" s="167"/>
      <c r="C191" s="59"/>
      <c r="D191" s="66"/>
      <c r="E191" s="66"/>
    </row>
    <row r="192" spans="1:5" x14ac:dyDescent="0.25">
      <c r="A192" s="167"/>
      <c r="C192" s="59"/>
      <c r="D192" s="66"/>
      <c r="E192" s="66"/>
    </row>
    <row r="193" spans="1:5" x14ac:dyDescent="0.25">
      <c r="A193" s="167"/>
      <c r="C193" s="59"/>
      <c r="D193" s="66"/>
      <c r="E193" s="66"/>
    </row>
    <row r="194" spans="1:5" x14ac:dyDescent="0.25">
      <c r="A194" s="167"/>
      <c r="C194" s="59"/>
      <c r="D194" s="66"/>
      <c r="E194" s="66"/>
    </row>
    <row r="195" spans="1:5" x14ac:dyDescent="0.25">
      <c r="A195" s="167"/>
      <c r="C195" s="59"/>
      <c r="D195" s="66"/>
      <c r="E195" s="66"/>
    </row>
    <row r="196" spans="1:5" x14ac:dyDescent="0.25">
      <c r="A196" s="167"/>
      <c r="C196" s="59"/>
      <c r="D196" s="66"/>
      <c r="E196" s="66"/>
    </row>
    <row r="197" spans="1:5" x14ac:dyDescent="0.25">
      <c r="A197" s="167"/>
      <c r="C197" s="59"/>
      <c r="D197" s="66"/>
      <c r="E197" s="66"/>
    </row>
    <row r="198" spans="1:5" x14ac:dyDescent="0.25">
      <c r="A198" s="167"/>
      <c r="C198" s="59"/>
      <c r="D198" s="66"/>
      <c r="E198" s="66"/>
    </row>
    <row r="199" spans="1:5" x14ac:dyDescent="0.25">
      <c r="A199" s="167"/>
      <c r="C199" s="59"/>
      <c r="D199" s="66"/>
      <c r="E199" s="66"/>
    </row>
    <row r="200" spans="1:5" x14ac:dyDescent="0.25">
      <c r="A200" s="167"/>
      <c r="C200" s="59"/>
      <c r="D200" s="66"/>
      <c r="E200" s="66"/>
    </row>
    <row r="201" spans="1:5" x14ac:dyDescent="0.25">
      <c r="A201" s="167"/>
      <c r="C201" s="59"/>
      <c r="D201" s="66"/>
      <c r="E201" s="66"/>
    </row>
    <row r="202" spans="1:5" x14ac:dyDescent="0.25">
      <c r="A202" s="167"/>
      <c r="C202" s="59"/>
      <c r="D202" s="66"/>
      <c r="E202" s="66"/>
    </row>
    <row r="203" spans="1:5" x14ac:dyDescent="0.25">
      <c r="A203" s="167"/>
      <c r="C203" s="59"/>
      <c r="D203" s="66"/>
      <c r="E203" s="66"/>
    </row>
    <row r="204" spans="1:5" x14ac:dyDescent="0.25">
      <c r="A204" s="167"/>
      <c r="C204" s="59"/>
      <c r="D204" s="66"/>
      <c r="E204" s="66"/>
    </row>
    <row r="205" spans="1:5" x14ac:dyDescent="0.25">
      <c r="A205" s="167"/>
      <c r="C205" s="59"/>
      <c r="D205" s="66"/>
      <c r="E205" s="66"/>
    </row>
    <row r="206" spans="1:5" x14ac:dyDescent="0.25">
      <c r="A206" s="167"/>
      <c r="C206" s="59"/>
      <c r="D206" s="66"/>
      <c r="E206" s="66"/>
    </row>
    <row r="207" spans="1:5" x14ac:dyDescent="0.25">
      <c r="A207" s="167"/>
      <c r="C207" s="59"/>
      <c r="D207" s="66"/>
      <c r="E207" s="66"/>
    </row>
    <row r="208" spans="1:5" x14ac:dyDescent="0.25">
      <c r="A208" s="167"/>
      <c r="C208" s="59"/>
      <c r="D208" s="66"/>
      <c r="E208" s="66"/>
    </row>
    <row r="209" spans="1:5" x14ac:dyDescent="0.25">
      <c r="A209" s="167"/>
      <c r="C209" s="59"/>
      <c r="D209" s="66"/>
      <c r="E209" s="66"/>
    </row>
    <row r="210" spans="1:5" x14ac:dyDescent="0.25">
      <c r="A210" s="167"/>
      <c r="C210" s="59"/>
      <c r="D210" s="66"/>
      <c r="E210" s="66"/>
    </row>
    <row r="211" spans="1:5" x14ac:dyDescent="0.25">
      <c r="A211" s="167"/>
      <c r="C211" s="59"/>
      <c r="D211" s="66"/>
      <c r="E211" s="66"/>
    </row>
    <row r="212" spans="1:5" x14ac:dyDescent="0.25">
      <c r="A212" s="167"/>
      <c r="C212" s="59"/>
      <c r="D212" s="66"/>
      <c r="E212" s="66"/>
    </row>
    <row r="213" spans="1:5" x14ac:dyDescent="0.25">
      <c r="A213" s="167"/>
      <c r="C213" s="59"/>
      <c r="D213" s="66"/>
      <c r="E213" s="66"/>
    </row>
    <row r="214" spans="1:5" x14ac:dyDescent="0.25">
      <c r="A214" s="167"/>
      <c r="C214" s="59"/>
      <c r="D214" s="66"/>
      <c r="E214" s="66"/>
    </row>
    <row r="215" spans="1:5" x14ac:dyDescent="0.25">
      <c r="A215" s="167"/>
      <c r="C215" s="59"/>
      <c r="D215" s="66"/>
      <c r="E215" s="66"/>
    </row>
    <row r="216" spans="1:5" x14ac:dyDescent="0.25">
      <c r="A216" s="167"/>
      <c r="C216" s="59"/>
      <c r="D216" s="66"/>
      <c r="E216" s="66"/>
    </row>
    <row r="217" spans="1:5" x14ac:dyDescent="0.25">
      <c r="A217" s="167"/>
      <c r="C217" s="59"/>
      <c r="D217" s="66"/>
      <c r="E217" s="66"/>
    </row>
    <row r="218" spans="1:5" x14ac:dyDescent="0.25">
      <c r="A218" s="167"/>
      <c r="C218" s="59"/>
      <c r="D218" s="66"/>
      <c r="E218" s="66"/>
    </row>
    <row r="219" spans="1:5" x14ac:dyDescent="0.25">
      <c r="A219" s="167"/>
      <c r="C219" s="59"/>
      <c r="D219" s="66"/>
    </row>
    <row r="220" spans="1:5" x14ac:dyDescent="0.25">
      <c r="A220" s="167"/>
      <c r="C220" s="59"/>
      <c r="D220" s="66"/>
    </row>
    <row r="221" spans="1:5" x14ac:dyDescent="0.25">
      <c r="A221" s="167"/>
      <c r="C221" s="59"/>
      <c r="D221" s="66"/>
    </row>
    <row r="222" spans="1:5" x14ac:dyDescent="0.25">
      <c r="A222" s="167"/>
      <c r="C222" s="59"/>
      <c r="D222" s="66"/>
    </row>
    <row r="223" spans="1:5" x14ac:dyDescent="0.25">
      <c r="A223" s="167"/>
      <c r="C223" s="59"/>
      <c r="D223" s="66"/>
    </row>
    <row r="224" spans="1:5" x14ac:dyDescent="0.25">
      <c r="A224" s="167"/>
    </row>
    <row r="225" spans="1:5" x14ac:dyDescent="0.25">
      <c r="A225" s="167"/>
    </row>
    <row r="226" spans="1:5" x14ac:dyDescent="0.25">
      <c r="A226" s="167"/>
    </row>
    <row r="227" spans="1:5" x14ac:dyDescent="0.25">
      <c r="A227" s="167"/>
    </row>
    <row r="228" spans="1:5" x14ac:dyDescent="0.25">
      <c r="A228" s="167"/>
    </row>
    <row r="229" spans="1:5" x14ac:dyDescent="0.25">
      <c r="A229" s="167"/>
    </row>
    <row r="230" spans="1:5" x14ac:dyDescent="0.25">
      <c r="A230" s="167"/>
    </row>
    <row r="231" spans="1:5" x14ac:dyDescent="0.25">
      <c r="A231" s="167"/>
    </row>
    <row r="232" spans="1:5" x14ac:dyDescent="0.25">
      <c r="A232" s="167"/>
    </row>
    <row r="233" spans="1:5" s="31" customFormat="1" x14ac:dyDescent="0.25">
      <c r="A233" s="167"/>
      <c r="C233"/>
      <c r="D233"/>
      <c r="E233"/>
    </row>
    <row r="234" spans="1:5" s="31" customFormat="1" x14ac:dyDescent="0.25">
      <c r="A234" s="167"/>
      <c r="C234"/>
      <c r="D234"/>
      <c r="E234"/>
    </row>
    <row r="235" spans="1:5" s="31" customFormat="1" x14ac:dyDescent="0.25">
      <c r="A235" s="167"/>
      <c r="C235"/>
      <c r="D235"/>
      <c r="E235"/>
    </row>
    <row r="236" spans="1:5" s="31" customFormat="1" x14ac:dyDescent="0.25">
      <c r="A236" s="167"/>
      <c r="C236"/>
      <c r="D236"/>
      <c r="E236"/>
    </row>
    <row r="237" spans="1:5" s="31" customFormat="1" x14ac:dyDescent="0.25">
      <c r="A237" s="167"/>
      <c r="C237"/>
      <c r="D237"/>
      <c r="E237"/>
    </row>
    <row r="238" spans="1:5" s="31" customFormat="1" x14ac:dyDescent="0.25">
      <c r="A238" s="167"/>
      <c r="C238"/>
      <c r="D238"/>
      <c r="E238"/>
    </row>
    <row r="239" spans="1:5" s="31" customFormat="1" x14ac:dyDescent="0.25">
      <c r="A239" s="167"/>
      <c r="C239"/>
      <c r="D239"/>
      <c r="E239"/>
    </row>
    <row r="240" spans="1:5" s="31" customFormat="1" x14ac:dyDescent="0.25">
      <c r="A240" s="167"/>
      <c r="C240"/>
      <c r="D240"/>
      <c r="E240"/>
    </row>
    <row r="241" spans="1:5" s="31" customFormat="1" x14ac:dyDescent="0.25">
      <c r="A241" s="167"/>
      <c r="C241"/>
      <c r="D241"/>
      <c r="E241"/>
    </row>
    <row r="242" spans="1:5" s="31" customFormat="1" x14ac:dyDescent="0.25">
      <c r="A242" s="167"/>
      <c r="C242"/>
      <c r="D242"/>
      <c r="E242"/>
    </row>
    <row r="243" spans="1:5" s="31" customFormat="1" x14ac:dyDescent="0.25">
      <c r="A243" s="167"/>
      <c r="C243"/>
      <c r="D243"/>
      <c r="E243"/>
    </row>
    <row r="244" spans="1:5" s="31" customFormat="1" x14ac:dyDescent="0.25">
      <c r="A244" s="167"/>
      <c r="C244"/>
      <c r="D244"/>
      <c r="E244"/>
    </row>
    <row r="245" spans="1:5" s="31" customFormat="1" x14ac:dyDescent="0.25">
      <c r="A245" s="167"/>
      <c r="C245"/>
      <c r="D245"/>
      <c r="E245"/>
    </row>
    <row r="246" spans="1:5" s="31" customFormat="1" x14ac:dyDescent="0.25">
      <c r="A246" s="167"/>
      <c r="C246"/>
      <c r="D246"/>
      <c r="E246"/>
    </row>
    <row r="247" spans="1:5" s="31" customFormat="1" x14ac:dyDescent="0.25">
      <c r="A247" s="167"/>
      <c r="C247"/>
      <c r="D247"/>
      <c r="E247"/>
    </row>
    <row r="248" spans="1:5" s="31" customFormat="1" x14ac:dyDescent="0.25">
      <c r="A248" s="167"/>
      <c r="C248"/>
      <c r="D248"/>
      <c r="E248"/>
    </row>
    <row r="249" spans="1:5" s="31" customFormat="1" x14ac:dyDescent="0.25">
      <c r="A249" s="167"/>
      <c r="C249"/>
      <c r="D249"/>
      <c r="E249"/>
    </row>
    <row r="250" spans="1:5" s="31" customFormat="1" x14ac:dyDescent="0.25">
      <c r="A250" s="167"/>
      <c r="C250"/>
      <c r="D250"/>
      <c r="E250"/>
    </row>
    <row r="251" spans="1:5" s="31" customFormat="1" x14ac:dyDescent="0.25">
      <c r="A251" s="167"/>
      <c r="C251"/>
      <c r="D251"/>
      <c r="E251"/>
    </row>
    <row r="252" spans="1:5" s="31" customFormat="1" x14ac:dyDescent="0.25">
      <c r="A252" s="167"/>
      <c r="C252"/>
      <c r="D252"/>
      <c r="E252"/>
    </row>
    <row r="253" spans="1:5" s="31" customFormat="1" x14ac:dyDescent="0.25">
      <c r="A253" s="167"/>
      <c r="C253"/>
      <c r="D253"/>
      <c r="E253"/>
    </row>
    <row r="254" spans="1:5" s="31" customFormat="1" x14ac:dyDescent="0.25">
      <c r="A254" s="167"/>
      <c r="C254"/>
      <c r="D254"/>
      <c r="E254"/>
    </row>
    <row r="255" spans="1:5" s="31" customFormat="1" x14ac:dyDescent="0.25">
      <c r="A255" s="167"/>
      <c r="C255"/>
      <c r="D255"/>
      <c r="E255"/>
    </row>
    <row r="256" spans="1:5" s="31" customFormat="1" x14ac:dyDescent="0.25">
      <c r="A256" s="167"/>
      <c r="C256"/>
      <c r="D256"/>
      <c r="E256"/>
    </row>
    <row r="257" spans="1:5" s="31" customFormat="1" x14ac:dyDescent="0.25">
      <c r="A257" s="167"/>
      <c r="C257"/>
      <c r="D257"/>
      <c r="E257"/>
    </row>
    <row r="258" spans="1:5" s="31" customFormat="1" x14ac:dyDescent="0.25">
      <c r="A258" s="167"/>
      <c r="C258"/>
      <c r="D258"/>
      <c r="E258"/>
    </row>
    <row r="259" spans="1:5" s="31" customFormat="1" x14ac:dyDescent="0.25">
      <c r="A259" s="167"/>
      <c r="C259"/>
      <c r="D259"/>
      <c r="E259"/>
    </row>
    <row r="260" spans="1:5" s="31" customFormat="1" x14ac:dyDescent="0.25">
      <c r="A260" s="167"/>
      <c r="C260"/>
      <c r="D260"/>
      <c r="E260"/>
    </row>
    <row r="261" spans="1:5" s="31" customFormat="1" x14ac:dyDescent="0.25">
      <c r="A261" s="167"/>
      <c r="C261"/>
      <c r="D261"/>
      <c r="E261"/>
    </row>
    <row r="262" spans="1:5" s="31" customFormat="1" x14ac:dyDescent="0.25">
      <c r="A262" s="167"/>
      <c r="C262"/>
      <c r="D262"/>
      <c r="E262"/>
    </row>
    <row r="263" spans="1:5" s="31" customFormat="1" x14ac:dyDescent="0.25">
      <c r="A263" s="167"/>
      <c r="C263"/>
      <c r="D263"/>
      <c r="E263"/>
    </row>
    <row r="264" spans="1:5" s="31" customFormat="1" x14ac:dyDescent="0.25">
      <c r="A264" s="167"/>
      <c r="C264"/>
      <c r="D264"/>
      <c r="E264"/>
    </row>
    <row r="265" spans="1:5" s="31" customFormat="1" x14ac:dyDescent="0.25">
      <c r="A265" s="167"/>
      <c r="C265"/>
      <c r="D265"/>
      <c r="E265"/>
    </row>
    <row r="266" spans="1:5" s="31" customFormat="1" x14ac:dyDescent="0.25">
      <c r="A266" s="167"/>
      <c r="C266"/>
      <c r="D266"/>
      <c r="E266"/>
    </row>
    <row r="267" spans="1:5" s="31" customFormat="1" x14ac:dyDescent="0.25">
      <c r="A267" s="167"/>
      <c r="C267"/>
      <c r="D267"/>
      <c r="E267"/>
    </row>
    <row r="268" spans="1:5" s="31" customFormat="1" x14ac:dyDescent="0.25">
      <c r="A268" s="167"/>
      <c r="C268"/>
      <c r="D268"/>
      <c r="E268"/>
    </row>
    <row r="269" spans="1:5" s="31" customFormat="1" x14ac:dyDescent="0.25">
      <c r="A269" s="167"/>
      <c r="C269"/>
      <c r="D269"/>
      <c r="E269"/>
    </row>
    <row r="270" spans="1:5" s="31" customFormat="1" x14ac:dyDescent="0.25">
      <c r="A270" s="167"/>
      <c r="C270"/>
      <c r="D270"/>
      <c r="E270"/>
    </row>
    <row r="271" spans="1:5" s="31" customFormat="1" x14ac:dyDescent="0.25">
      <c r="A271" s="167"/>
      <c r="C271"/>
      <c r="D271"/>
      <c r="E271"/>
    </row>
    <row r="272" spans="1:5" s="31" customFormat="1" x14ac:dyDescent="0.25">
      <c r="A272" s="167"/>
      <c r="C272"/>
      <c r="D272"/>
      <c r="E272"/>
    </row>
    <row r="273" spans="1:5" s="31" customFormat="1" x14ac:dyDescent="0.25">
      <c r="A273" s="167"/>
      <c r="C273"/>
      <c r="D273"/>
      <c r="E273"/>
    </row>
    <row r="274" spans="1:5" s="31" customFormat="1" x14ac:dyDescent="0.25">
      <c r="A274" s="167"/>
      <c r="C274"/>
      <c r="D274"/>
      <c r="E274"/>
    </row>
    <row r="275" spans="1:5" s="31" customFormat="1" x14ac:dyDescent="0.25">
      <c r="A275" s="167"/>
      <c r="C275"/>
      <c r="D275"/>
      <c r="E275"/>
    </row>
    <row r="276" spans="1:5" s="31" customFormat="1" x14ac:dyDescent="0.25">
      <c r="A276" s="167"/>
      <c r="C276"/>
      <c r="D276"/>
      <c r="E276"/>
    </row>
    <row r="277" spans="1:5" s="31" customFormat="1" x14ac:dyDescent="0.25">
      <c r="A277" s="167"/>
      <c r="C277"/>
      <c r="D277"/>
      <c r="E277"/>
    </row>
    <row r="278" spans="1:5" s="31" customFormat="1" x14ac:dyDescent="0.25">
      <c r="A278" s="167"/>
      <c r="C278"/>
      <c r="D278"/>
      <c r="E278"/>
    </row>
    <row r="279" spans="1:5" s="31" customFormat="1" x14ac:dyDescent="0.25">
      <c r="A279" s="167"/>
      <c r="C279"/>
      <c r="D279"/>
      <c r="E279"/>
    </row>
    <row r="280" spans="1:5" s="31" customFormat="1" x14ac:dyDescent="0.25">
      <c r="A280" s="167"/>
      <c r="C280"/>
      <c r="D280"/>
      <c r="E280"/>
    </row>
    <row r="281" spans="1:5" s="31" customFormat="1" x14ac:dyDescent="0.25">
      <c r="A281" s="167"/>
      <c r="C281"/>
      <c r="D281"/>
      <c r="E281"/>
    </row>
    <row r="282" spans="1:5" s="31" customFormat="1" x14ac:dyDescent="0.25">
      <c r="A282" s="167"/>
      <c r="C282"/>
      <c r="D282"/>
      <c r="E282"/>
    </row>
    <row r="283" spans="1:5" s="31" customFormat="1" x14ac:dyDescent="0.25">
      <c r="A283" s="167"/>
      <c r="C283"/>
      <c r="D283"/>
      <c r="E283"/>
    </row>
    <row r="284" spans="1:5" s="31" customFormat="1" x14ac:dyDescent="0.25">
      <c r="A284" s="167"/>
      <c r="C284"/>
      <c r="D284"/>
      <c r="E284"/>
    </row>
    <row r="285" spans="1:5" s="31" customFormat="1" x14ac:dyDescent="0.25">
      <c r="A285" s="167"/>
      <c r="C285"/>
      <c r="D285"/>
      <c r="E285"/>
    </row>
    <row r="286" spans="1:5" s="31" customFormat="1" x14ac:dyDescent="0.25">
      <c r="A286" s="167"/>
      <c r="C286"/>
      <c r="D286"/>
      <c r="E286"/>
    </row>
    <row r="287" spans="1:5" s="31" customFormat="1" x14ac:dyDescent="0.25">
      <c r="A287" s="167"/>
      <c r="C287"/>
      <c r="D287"/>
      <c r="E287"/>
    </row>
    <row r="288" spans="1:5" s="31" customFormat="1" x14ac:dyDescent="0.25">
      <c r="A288" s="167"/>
      <c r="C288"/>
      <c r="D288"/>
      <c r="E288"/>
    </row>
    <row r="289" spans="1:5" s="31" customFormat="1" x14ac:dyDescent="0.25">
      <c r="A289" s="167"/>
      <c r="C289"/>
      <c r="D289"/>
      <c r="E289"/>
    </row>
    <row r="290" spans="1:5" s="31" customFormat="1" x14ac:dyDescent="0.25">
      <c r="A290" s="167"/>
      <c r="C290"/>
      <c r="D290"/>
      <c r="E290"/>
    </row>
    <row r="291" spans="1:5" s="31" customFormat="1" x14ac:dyDescent="0.25">
      <c r="A291" s="167"/>
      <c r="C291"/>
      <c r="D291"/>
      <c r="E291"/>
    </row>
    <row r="292" spans="1:5" s="31" customFormat="1" x14ac:dyDescent="0.25">
      <c r="A292" s="167"/>
      <c r="C292"/>
      <c r="D292"/>
      <c r="E292"/>
    </row>
    <row r="293" spans="1:5" s="31" customFormat="1" x14ac:dyDescent="0.25">
      <c r="A293" s="167"/>
      <c r="C293"/>
      <c r="D293"/>
      <c r="E293"/>
    </row>
    <row r="294" spans="1:5" s="31" customFormat="1" x14ac:dyDescent="0.25">
      <c r="A294" s="167"/>
      <c r="C294"/>
      <c r="D294"/>
      <c r="E294"/>
    </row>
    <row r="295" spans="1:5" s="31" customFormat="1" x14ac:dyDescent="0.25">
      <c r="A295" s="167"/>
      <c r="C295"/>
      <c r="D295"/>
      <c r="E295"/>
    </row>
    <row r="296" spans="1:5" s="31" customFormat="1" x14ac:dyDescent="0.25">
      <c r="A296" s="167"/>
      <c r="C296"/>
      <c r="D296"/>
      <c r="E296"/>
    </row>
    <row r="297" spans="1:5" s="31" customFormat="1" x14ac:dyDescent="0.25">
      <c r="A297" s="167"/>
      <c r="C297"/>
      <c r="D297"/>
      <c r="E297"/>
    </row>
    <row r="298" spans="1:5" s="31" customFormat="1" x14ac:dyDescent="0.25">
      <c r="A298" s="167"/>
      <c r="C298"/>
      <c r="D298"/>
      <c r="E298"/>
    </row>
    <row r="299" spans="1:5" s="31" customFormat="1" x14ac:dyDescent="0.25">
      <c r="A299" s="167"/>
      <c r="C299"/>
      <c r="D299"/>
      <c r="E299"/>
    </row>
    <row r="300" spans="1:5" s="31" customFormat="1" x14ac:dyDescent="0.25">
      <c r="A300" s="167"/>
      <c r="C300"/>
      <c r="D300"/>
      <c r="E300"/>
    </row>
    <row r="301" spans="1:5" s="31" customFormat="1" x14ac:dyDescent="0.25">
      <c r="A301" s="167"/>
      <c r="C301"/>
      <c r="D301"/>
      <c r="E301"/>
    </row>
    <row r="302" spans="1:5" s="31" customFormat="1" x14ac:dyDescent="0.25">
      <c r="A302" s="167"/>
      <c r="C302"/>
      <c r="D302"/>
      <c r="E302"/>
    </row>
    <row r="303" spans="1:5" s="31" customFormat="1" x14ac:dyDescent="0.25">
      <c r="A303" s="167"/>
      <c r="C303"/>
      <c r="D303"/>
      <c r="E303"/>
    </row>
    <row r="304" spans="1:5" s="31" customFormat="1" x14ac:dyDescent="0.25">
      <c r="A304" s="167"/>
      <c r="C304"/>
      <c r="D304"/>
      <c r="E304"/>
    </row>
    <row r="305" spans="1:5" s="31" customFormat="1" x14ac:dyDescent="0.25">
      <c r="A305" s="167"/>
      <c r="C305"/>
      <c r="D305"/>
      <c r="E305"/>
    </row>
    <row r="306" spans="1:5" s="31" customFormat="1" x14ac:dyDescent="0.25">
      <c r="A306" s="167"/>
      <c r="C306"/>
      <c r="D306"/>
      <c r="E306"/>
    </row>
    <row r="307" spans="1:5" s="31" customFormat="1" x14ac:dyDescent="0.25">
      <c r="A307" s="167"/>
      <c r="C307"/>
      <c r="D307"/>
      <c r="E307"/>
    </row>
    <row r="308" spans="1:5" s="31" customFormat="1" x14ac:dyDescent="0.25">
      <c r="A308" s="167"/>
      <c r="C308"/>
      <c r="D308"/>
      <c r="E308"/>
    </row>
    <row r="309" spans="1:5" s="31" customFormat="1" x14ac:dyDescent="0.25">
      <c r="A309" s="167"/>
      <c r="C309"/>
      <c r="D309"/>
      <c r="E309"/>
    </row>
    <row r="310" spans="1:5" s="31" customFormat="1" x14ac:dyDescent="0.25">
      <c r="A310" s="167"/>
      <c r="C310"/>
      <c r="D310"/>
      <c r="E310"/>
    </row>
    <row r="311" spans="1:5" s="31" customFormat="1" x14ac:dyDescent="0.25">
      <c r="A311" s="167"/>
      <c r="C311"/>
      <c r="D311"/>
      <c r="E311"/>
    </row>
    <row r="312" spans="1:5" s="31" customFormat="1" x14ac:dyDescent="0.25">
      <c r="A312" s="167"/>
      <c r="C312"/>
      <c r="D312"/>
      <c r="E312"/>
    </row>
    <row r="313" spans="1:5" s="31" customFormat="1" x14ac:dyDescent="0.25">
      <c r="A313" s="167"/>
      <c r="C313"/>
      <c r="D313"/>
      <c r="E313"/>
    </row>
    <row r="314" spans="1:5" s="31" customFormat="1" x14ac:dyDescent="0.25">
      <c r="A314" s="167"/>
      <c r="C314"/>
      <c r="D314"/>
      <c r="E314"/>
    </row>
    <row r="315" spans="1:5" s="31" customFormat="1" x14ac:dyDescent="0.25">
      <c r="A315" s="167"/>
      <c r="C315"/>
      <c r="D315"/>
      <c r="E315"/>
    </row>
    <row r="316" spans="1:5" s="31" customFormat="1" x14ac:dyDescent="0.25">
      <c r="A316" s="167"/>
      <c r="C316"/>
      <c r="D316"/>
      <c r="E316"/>
    </row>
    <row r="317" spans="1:5" s="31" customFormat="1" x14ac:dyDescent="0.25">
      <c r="A317" s="167"/>
      <c r="C317"/>
      <c r="D317"/>
      <c r="E317"/>
    </row>
    <row r="318" spans="1:5" s="31" customFormat="1" x14ac:dyDescent="0.25">
      <c r="A318" s="167"/>
      <c r="C318"/>
      <c r="D318"/>
      <c r="E318"/>
    </row>
    <row r="319" spans="1:5" s="31" customFormat="1" x14ac:dyDescent="0.25">
      <c r="A319" s="167"/>
      <c r="C319"/>
      <c r="D319"/>
      <c r="E319"/>
    </row>
    <row r="320" spans="1:5" s="31" customFormat="1" x14ac:dyDescent="0.25">
      <c r="A320" s="167"/>
      <c r="C320"/>
      <c r="D320"/>
      <c r="E320"/>
    </row>
    <row r="321" spans="1:5" s="31" customFormat="1" x14ac:dyDescent="0.25">
      <c r="A321" s="167"/>
      <c r="C321"/>
      <c r="D321"/>
      <c r="E321"/>
    </row>
    <row r="322" spans="1:5" s="31" customFormat="1" x14ac:dyDescent="0.25">
      <c r="A322" s="167"/>
      <c r="C322"/>
      <c r="D322"/>
      <c r="E322"/>
    </row>
    <row r="323" spans="1:5" s="31" customFormat="1" x14ac:dyDescent="0.25">
      <c r="A323" s="167"/>
      <c r="C323"/>
      <c r="D323"/>
      <c r="E323"/>
    </row>
    <row r="324" spans="1:5" s="31" customFormat="1" x14ac:dyDescent="0.25">
      <c r="A324" s="167"/>
      <c r="C324"/>
      <c r="D324"/>
      <c r="E324"/>
    </row>
    <row r="325" spans="1:5" s="31" customFormat="1" x14ac:dyDescent="0.25">
      <c r="A325" s="167"/>
      <c r="C325"/>
      <c r="D325"/>
      <c r="E325"/>
    </row>
    <row r="326" spans="1:5" s="31" customFormat="1" x14ac:dyDescent="0.25">
      <c r="A326" s="167"/>
      <c r="C326"/>
      <c r="D326"/>
      <c r="E326"/>
    </row>
    <row r="327" spans="1:5" s="31" customFormat="1" x14ac:dyDescent="0.25">
      <c r="A327" s="167"/>
      <c r="C327"/>
      <c r="D327"/>
      <c r="E327"/>
    </row>
    <row r="328" spans="1:5" s="31" customFormat="1" x14ac:dyDescent="0.25">
      <c r="A328" s="167"/>
      <c r="C328"/>
      <c r="D328"/>
      <c r="E328"/>
    </row>
    <row r="329" spans="1:5" s="31" customFormat="1" x14ac:dyDescent="0.25">
      <c r="A329" s="167"/>
      <c r="C329"/>
      <c r="D329"/>
      <c r="E329"/>
    </row>
    <row r="330" spans="1:5" s="31" customFormat="1" x14ac:dyDescent="0.25">
      <c r="A330" s="167"/>
      <c r="C330"/>
      <c r="D330"/>
      <c r="E330"/>
    </row>
    <row r="331" spans="1:5" s="31" customFormat="1" x14ac:dyDescent="0.25">
      <c r="A331" s="167"/>
      <c r="C331"/>
      <c r="D331"/>
      <c r="E331"/>
    </row>
    <row r="332" spans="1:5" s="31" customFormat="1" x14ac:dyDescent="0.25">
      <c r="A332" s="167"/>
      <c r="C332"/>
      <c r="D332"/>
      <c r="E332"/>
    </row>
    <row r="333" spans="1:5" s="31" customFormat="1" x14ac:dyDescent="0.25">
      <c r="A333" s="167"/>
      <c r="C333"/>
      <c r="D333"/>
      <c r="E333"/>
    </row>
    <row r="334" spans="1:5" s="31" customFormat="1" x14ac:dyDescent="0.25">
      <c r="A334" s="167"/>
      <c r="C334"/>
      <c r="D334"/>
      <c r="E334"/>
    </row>
    <row r="335" spans="1:5" s="31" customFormat="1" x14ac:dyDescent="0.25">
      <c r="A335" s="167"/>
      <c r="C335"/>
      <c r="D335"/>
      <c r="E335"/>
    </row>
    <row r="336" spans="1:5" s="31" customFormat="1" x14ac:dyDescent="0.25">
      <c r="A336" s="167"/>
      <c r="C336"/>
      <c r="D336"/>
      <c r="E336"/>
    </row>
    <row r="337" spans="1:5" s="31" customFormat="1" x14ac:dyDescent="0.25">
      <c r="A337" s="167"/>
      <c r="C337"/>
      <c r="D337"/>
      <c r="E337"/>
    </row>
    <row r="338" spans="1:5" s="31" customFormat="1" x14ac:dyDescent="0.25">
      <c r="A338" s="167"/>
      <c r="C338"/>
      <c r="D338"/>
      <c r="E338"/>
    </row>
    <row r="339" spans="1:5" s="31" customFormat="1" x14ac:dyDescent="0.25">
      <c r="A339" s="167"/>
      <c r="C339"/>
      <c r="D339"/>
      <c r="E339"/>
    </row>
    <row r="340" spans="1:5" s="31" customFormat="1" x14ac:dyDescent="0.25">
      <c r="A340" s="167"/>
      <c r="C340"/>
      <c r="D340"/>
      <c r="E340"/>
    </row>
    <row r="341" spans="1:5" s="31" customFormat="1" x14ac:dyDescent="0.25">
      <c r="A341" s="167"/>
      <c r="C341"/>
      <c r="D341"/>
      <c r="E341"/>
    </row>
    <row r="342" spans="1:5" s="31" customFormat="1" x14ac:dyDescent="0.25">
      <c r="A342" s="167"/>
      <c r="C342"/>
      <c r="D342"/>
      <c r="E342"/>
    </row>
    <row r="343" spans="1:5" s="31" customFormat="1" x14ac:dyDescent="0.25">
      <c r="A343" s="167"/>
      <c r="C343"/>
      <c r="D343"/>
      <c r="E343"/>
    </row>
    <row r="344" spans="1:5" s="31" customFormat="1" x14ac:dyDescent="0.25">
      <c r="A344" s="167"/>
      <c r="C344"/>
      <c r="D344"/>
      <c r="E344"/>
    </row>
    <row r="345" spans="1:5" s="31" customFormat="1" x14ac:dyDescent="0.25">
      <c r="A345" s="167"/>
      <c r="C345"/>
      <c r="D345"/>
      <c r="E345"/>
    </row>
    <row r="346" spans="1:5" s="31" customFormat="1" x14ac:dyDescent="0.25">
      <c r="A346" s="167"/>
      <c r="C346"/>
      <c r="D346"/>
      <c r="E346"/>
    </row>
    <row r="347" spans="1:5" s="31" customFormat="1" x14ac:dyDescent="0.25">
      <c r="A347" s="167"/>
      <c r="C347"/>
      <c r="D347"/>
      <c r="E347"/>
    </row>
    <row r="348" spans="1:5" s="31" customFormat="1" x14ac:dyDescent="0.25">
      <c r="A348" s="167"/>
      <c r="C348"/>
      <c r="D348"/>
      <c r="E348"/>
    </row>
    <row r="349" spans="1:5" s="31" customFormat="1" x14ac:dyDescent="0.25">
      <c r="A349" s="167"/>
      <c r="C349"/>
      <c r="D349"/>
      <c r="E349"/>
    </row>
    <row r="350" spans="1:5" s="31" customFormat="1" x14ac:dyDescent="0.25">
      <c r="A350" s="167"/>
      <c r="C350"/>
      <c r="D350"/>
      <c r="E350"/>
    </row>
    <row r="351" spans="1:5" s="31" customFormat="1" x14ac:dyDescent="0.25">
      <c r="A351" s="167"/>
      <c r="C351"/>
      <c r="D351"/>
      <c r="E351"/>
    </row>
    <row r="352" spans="1:5" s="31" customFormat="1" x14ac:dyDescent="0.25">
      <c r="A352" s="167"/>
      <c r="C352"/>
      <c r="D352"/>
      <c r="E352"/>
    </row>
    <row r="353" spans="1:5" s="31" customFormat="1" x14ac:dyDescent="0.25">
      <c r="A353" s="167"/>
      <c r="C353"/>
      <c r="D353"/>
      <c r="E353"/>
    </row>
    <row r="354" spans="1:5" s="31" customFormat="1" x14ac:dyDescent="0.25">
      <c r="A354" s="167"/>
      <c r="C354"/>
      <c r="D354"/>
      <c r="E354"/>
    </row>
    <row r="355" spans="1:5" s="31" customFormat="1" x14ac:dyDescent="0.25">
      <c r="A355" s="167"/>
      <c r="C355"/>
      <c r="D355"/>
      <c r="E355"/>
    </row>
    <row r="356" spans="1:5" s="31" customFormat="1" x14ac:dyDescent="0.25">
      <c r="A356" s="167"/>
      <c r="C356"/>
      <c r="D356"/>
      <c r="E356"/>
    </row>
    <row r="357" spans="1:5" s="31" customFormat="1" x14ac:dyDescent="0.25">
      <c r="A357" s="167"/>
      <c r="C357"/>
      <c r="D357"/>
      <c r="E357"/>
    </row>
    <row r="358" spans="1:5" s="31" customFormat="1" x14ac:dyDescent="0.25">
      <c r="A358" s="167"/>
      <c r="C358"/>
      <c r="D358"/>
      <c r="E358"/>
    </row>
    <row r="359" spans="1:5" s="31" customFormat="1" x14ac:dyDescent="0.25">
      <c r="A359" s="167"/>
      <c r="C359"/>
      <c r="D359"/>
      <c r="E359"/>
    </row>
    <row r="360" spans="1:5" s="31" customFormat="1" x14ac:dyDescent="0.25">
      <c r="A360" s="167"/>
      <c r="C360"/>
      <c r="D360"/>
      <c r="E360"/>
    </row>
    <row r="361" spans="1:5" s="31" customFormat="1" x14ac:dyDescent="0.25">
      <c r="A361" s="167"/>
      <c r="C361"/>
      <c r="D361"/>
      <c r="E361"/>
    </row>
    <row r="362" spans="1:5" s="31" customFormat="1" x14ac:dyDescent="0.25">
      <c r="A362" s="167"/>
      <c r="C362"/>
      <c r="D362"/>
      <c r="E362"/>
    </row>
    <row r="363" spans="1:5" s="31" customFormat="1" x14ac:dyDescent="0.25">
      <c r="A363" s="167"/>
      <c r="C363"/>
      <c r="D363"/>
      <c r="E363"/>
    </row>
    <row r="364" spans="1:5" s="31" customFormat="1" x14ac:dyDescent="0.25">
      <c r="A364" s="167"/>
      <c r="C364"/>
      <c r="D364"/>
      <c r="E364"/>
    </row>
    <row r="365" spans="1:5" s="31" customFormat="1" x14ac:dyDescent="0.25">
      <c r="A365" s="167"/>
      <c r="C365"/>
      <c r="D365"/>
      <c r="E365"/>
    </row>
    <row r="366" spans="1:5" s="31" customFormat="1" x14ac:dyDescent="0.25">
      <c r="A366" s="167"/>
      <c r="C366"/>
      <c r="D366"/>
      <c r="E366"/>
    </row>
    <row r="367" spans="1:5" s="31" customFormat="1" x14ac:dyDescent="0.25">
      <c r="A367" s="167"/>
      <c r="C367"/>
      <c r="D367"/>
      <c r="E367"/>
    </row>
    <row r="368" spans="1:5" s="31" customFormat="1" x14ac:dyDescent="0.25">
      <c r="A368" s="167"/>
      <c r="C368"/>
      <c r="D368"/>
      <c r="E368"/>
    </row>
    <row r="369" spans="1:5" s="31" customFormat="1" x14ac:dyDescent="0.25">
      <c r="A369" s="167"/>
      <c r="C369"/>
      <c r="D369"/>
      <c r="E369"/>
    </row>
    <row r="370" spans="1:5" s="31" customFormat="1" x14ac:dyDescent="0.25">
      <c r="A370" s="167"/>
      <c r="C370"/>
      <c r="D370"/>
      <c r="E370"/>
    </row>
    <row r="371" spans="1:5" s="31" customFormat="1" x14ac:dyDescent="0.25">
      <c r="A371" s="167"/>
      <c r="C371"/>
      <c r="D371"/>
      <c r="E371"/>
    </row>
    <row r="372" spans="1:5" s="31" customFormat="1" x14ac:dyDescent="0.25">
      <c r="A372" s="167"/>
      <c r="C372"/>
      <c r="D372"/>
      <c r="E372"/>
    </row>
    <row r="373" spans="1:5" s="31" customFormat="1" x14ac:dyDescent="0.25">
      <c r="A373" s="167"/>
      <c r="C373"/>
      <c r="D373"/>
      <c r="E373"/>
    </row>
    <row r="374" spans="1:5" s="31" customFormat="1" x14ac:dyDescent="0.25">
      <c r="A374" s="167"/>
      <c r="C374"/>
      <c r="D374"/>
      <c r="E374"/>
    </row>
    <row r="375" spans="1:5" s="31" customFormat="1" x14ac:dyDescent="0.25">
      <c r="A375" s="167"/>
      <c r="C375"/>
      <c r="D375"/>
      <c r="E375"/>
    </row>
    <row r="376" spans="1:5" s="31" customFormat="1" x14ac:dyDescent="0.25">
      <c r="A376" s="167"/>
      <c r="C376"/>
      <c r="D376"/>
      <c r="E376"/>
    </row>
    <row r="377" spans="1:5" s="31" customFormat="1" x14ac:dyDescent="0.25">
      <c r="A377" s="167"/>
      <c r="C377"/>
      <c r="D377"/>
      <c r="E377"/>
    </row>
    <row r="378" spans="1:5" s="31" customFormat="1" x14ac:dyDescent="0.25">
      <c r="A378" s="167"/>
      <c r="C378"/>
      <c r="D378"/>
      <c r="E378"/>
    </row>
    <row r="379" spans="1:5" s="31" customFormat="1" x14ac:dyDescent="0.25">
      <c r="A379" s="167"/>
      <c r="C379"/>
      <c r="D379"/>
      <c r="E379"/>
    </row>
    <row r="380" spans="1:5" s="31" customFormat="1" x14ac:dyDescent="0.25">
      <c r="A380" s="167"/>
      <c r="C380"/>
      <c r="D380"/>
      <c r="E380"/>
    </row>
    <row r="381" spans="1:5" s="31" customFormat="1" x14ac:dyDescent="0.25">
      <c r="A381" s="167"/>
      <c r="C381"/>
      <c r="D381"/>
      <c r="E381"/>
    </row>
    <row r="382" spans="1:5" s="31" customFormat="1" x14ac:dyDescent="0.25">
      <c r="A382" s="167"/>
      <c r="C382"/>
      <c r="D382"/>
      <c r="E382"/>
    </row>
    <row r="383" spans="1:5" s="31" customFormat="1" x14ac:dyDescent="0.25">
      <c r="A383" s="167"/>
      <c r="C383"/>
      <c r="D383"/>
      <c r="E383"/>
    </row>
    <row r="384" spans="1:5" s="31" customFormat="1" x14ac:dyDescent="0.25">
      <c r="A384" s="167"/>
      <c r="C384"/>
      <c r="D384"/>
      <c r="E384"/>
    </row>
    <row r="385" spans="1:5" s="31" customFormat="1" x14ac:dyDescent="0.25">
      <c r="A385" s="167"/>
      <c r="C385"/>
      <c r="D385"/>
      <c r="E385"/>
    </row>
    <row r="386" spans="1:5" s="31" customFormat="1" x14ac:dyDescent="0.25">
      <c r="A386" s="167"/>
      <c r="C386"/>
      <c r="D386"/>
      <c r="E386"/>
    </row>
    <row r="387" spans="1:5" s="31" customFormat="1" x14ac:dyDescent="0.25">
      <c r="A387" s="167"/>
      <c r="C387"/>
      <c r="D387"/>
      <c r="E387"/>
    </row>
    <row r="388" spans="1:5" s="31" customFormat="1" x14ac:dyDescent="0.25">
      <c r="A388" s="167"/>
      <c r="C388"/>
      <c r="D388"/>
      <c r="E388"/>
    </row>
    <row r="389" spans="1:5" s="31" customFormat="1" x14ac:dyDescent="0.25">
      <c r="A389" s="167"/>
      <c r="C389"/>
      <c r="D389"/>
      <c r="E389"/>
    </row>
    <row r="390" spans="1:5" s="31" customFormat="1" x14ac:dyDescent="0.25">
      <c r="A390" s="167"/>
      <c r="C390"/>
      <c r="D390"/>
      <c r="E390"/>
    </row>
    <row r="391" spans="1:5" s="31" customFormat="1" x14ac:dyDescent="0.25">
      <c r="A391" s="167"/>
      <c r="C391"/>
      <c r="D391"/>
      <c r="E391"/>
    </row>
    <row r="392" spans="1:5" s="31" customFormat="1" x14ac:dyDescent="0.25">
      <c r="A392" s="167"/>
      <c r="C392"/>
      <c r="D392"/>
      <c r="E392"/>
    </row>
    <row r="393" spans="1:5" s="31" customFormat="1" x14ac:dyDescent="0.25">
      <c r="A393" s="167"/>
      <c r="C393"/>
      <c r="D393"/>
      <c r="E393"/>
    </row>
    <row r="394" spans="1:5" s="31" customFormat="1" x14ac:dyDescent="0.25">
      <c r="A394" s="167"/>
      <c r="C394"/>
      <c r="D394"/>
      <c r="E394"/>
    </row>
    <row r="395" spans="1:5" s="31" customFormat="1" x14ac:dyDescent="0.25">
      <c r="A395" s="167"/>
      <c r="C395"/>
      <c r="D395"/>
      <c r="E395"/>
    </row>
    <row r="396" spans="1:5" s="31" customFormat="1" x14ac:dyDescent="0.25">
      <c r="A396" s="167"/>
      <c r="C396"/>
      <c r="D396"/>
      <c r="E396"/>
    </row>
    <row r="397" spans="1:5" s="31" customFormat="1" x14ac:dyDescent="0.25">
      <c r="A397" s="167"/>
      <c r="C397"/>
      <c r="D397"/>
      <c r="E397"/>
    </row>
    <row r="398" spans="1:5" s="31" customFormat="1" x14ac:dyDescent="0.25">
      <c r="A398" s="167"/>
      <c r="C398"/>
      <c r="D398"/>
      <c r="E398"/>
    </row>
    <row r="399" spans="1:5" s="31" customFormat="1" x14ac:dyDescent="0.25">
      <c r="A399" s="167"/>
      <c r="C399"/>
      <c r="D399"/>
      <c r="E399"/>
    </row>
    <row r="400" spans="1:5" s="31" customFormat="1" x14ac:dyDescent="0.25">
      <c r="A400" s="167"/>
      <c r="C400"/>
      <c r="D400"/>
      <c r="E400"/>
    </row>
    <row r="401" spans="1:5" s="31" customFormat="1" x14ac:dyDescent="0.25">
      <c r="A401" s="167"/>
      <c r="C401"/>
      <c r="D401"/>
      <c r="E401"/>
    </row>
    <row r="402" spans="1:5" s="31" customFormat="1" x14ac:dyDescent="0.25">
      <c r="A402" s="167"/>
      <c r="C402"/>
      <c r="D402"/>
      <c r="E402"/>
    </row>
    <row r="403" spans="1:5" s="31" customFormat="1" x14ac:dyDescent="0.25">
      <c r="A403" s="167"/>
      <c r="C403"/>
      <c r="D403"/>
      <c r="E403"/>
    </row>
    <row r="404" spans="1:5" s="31" customFormat="1" x14ac:dyDescent="0.25">
      <c r="A404" s="167"/>
      <c r="C404"/>
      <c r="D404"/>
      <c r="E404"/>
    </row>
    <row r="405" spans="1:5" s="31" customFormat="1" x14ac:dyDescent="0.25">
      <c r="A405" s="167"/>
      <c r="C405"/>
      <c r="D405"/>
      <c r="E405"/>
    </row>
    <row r="406" spans="1:5" s="31" customFormat="1" x14ac:dyDescent="0.25">
      <c r="A406" s="167"/>
      <c r="C406"/>
      <c r="D406"/>
      <c r="E406"/>
    </row>
    <row r="407" spans="1:5" s="31" customFormat="1" x14ac:dyDescent="0.25">
      <c r="A407" s="167"/>
      <c r="C407"/>
      <c r="D407"/>
      <c r="E407"/>
    </row>
    <row r="408" spans="1:5" s="31" customFormat="1" x14ac:dyDescent="0.25">
      <c r="A408" s="167"/>
      <c r="C408"/>
      <c r="D408"/>
      <c r="E408"/>
    </row>
    <row r="409" spans="1:5" s="31" customFormat="1" x14ac:dyDescent="0.25">
      <c r="A409" s="167"/>
      <c r="C409"/>
      <c r="D409"/>
      <c r="E409"/>
    </row>
    <row r="410" spans="1:5" s="31" customFormat="1" x14ac:dyDescent="0.25">
      <c r="A410" s="167"/>
      <c r="C410"/>
      <c r="D410"/>
      <c r="E410"/>
    </row>
    <row r="411" spans="1:5" s="31" customFormat="1" x14ac:dyDescent="0.25">
      <c r="A411" s="167"/>
      <c r="C411"/>
      <c r="D411"/>
      <c r="E411"/>
    </row>
    <row r="412" spans="1:5" s="31" customFormat="1" x14ac:dyDescent="0.25">
      <c r="A412" s="167"/>
      <c r="C412"/>
      <c r="D412"/>
      <c r="E412"/>
    </row>
    <row r="413" spans="1:5" s="31" customFormat="1" x14ac:dyDescent="0.25">
      <c r="A413" s="167"/>
      <c r="C413"/>
      <c r="D413"/>
      <c r="E413"/>
    </row>
    <row r="414" spans="1:5" s="31" customFormat="1" x14ac:dyDescent="0.25">
      <c r="A414" s="167"/>
      <c r="C414"/>
      <c r="D414"/>
      <c r="E414"/>
    </row>
    <row r="415" spans="1:5" s="31" customFormat="1" x14ac:dyDescent="0.25">
      <c r="A415" s="167"/>
      <c r="C415"/>
      <c r="D415"/>
      <c r="E415"/>
    </row>
    <row r="416" spans="1:5" s="31" customFormat="1" x14ac:dyDescent="0.25">
      <c r="A416" s="167"/>
      <c r="C416"/>
      <c r="D416"/>
      <c r="E416"/>
    </row>
    <row r="417" spans="1:5" s="31" customFormat="1" x14ac:dyDescent="0.25">
      <c r="A417" s="167"/>
      <c r="C417"/>
      <c r="D417"/>
      <c r="E417"/>
    </row>
    <row r="418" spans="1:5" s="31" customFormat="1" x14ac:dyDescent="0.25">
      <c r="A418" s="167"/>
      <c r="C418"/>
      <c r="D418"/>
      <c r="E418"/>
    </row>
    <row r="419" spans="1:5" s="31" customFormat="1" x14ac:dyDescent="0.25">
      <c r="A419" s="167"/>
      <c r="C419"/>
      <c r="D419"/>
      <c r="E419"/>
    </row>
    <row r="420" spans="1:5" s="31" customFormat="1" x14ac:dyDescent="0.25">
      <c r="A420" s="167"/>
      <c r="C420"/>
      <c r="D420"/>
      <c r="E420"/>
    </row>
    <row r="421" spans="1:5" s="31" customFormat="1" x14ac:dyDescent="0.25">
      <c r="A421" s="167"/>
      <c r="C421"/>
      <c r="D421"/>
      <c r="E421"/>
    </row>
    <row r="422" spans="1:5" s="31" customFormat="1" x14ac:dyDescent="0.25">
      <c r="A422" s="167"/>
      <c r="C422"/>
      <c r="D422"/>
      <c r="E422"/>
    </row>
    <row r="423" spans="1:5" s="31" customFormat="1" x14ac:dyDescent="0.25">
      <c r="A423" s="167"/>
      <c r="C423"/>
      <c r="D423"/>
      <c r="E423"/>
    </row>
    <row r="424" spans="1:5" s="31" customFormat="1" x14ac:dyDescent="0.25">
      <c r="A424" s="167"/>
      <c r="C424"/>
      <c r="D424"/>
      <c r="E424"/>
    </row>
    <row r="425" spans="1:5" s="31" customFormat="1" x14ac:dyDescent="0.25">
      <c r="A425" s="167"/>
      <c r="C425"/>
      <c r="D425"/>
      <c r="E425"/>
    </row>
    <row r="426" spans="1:5" s="31" customFormat="1" x14ac:dyDescent="0.25">
      <c r="A426" s="167"/>
      <c r="C426"/>
      <c r="D426"/>
      <c r="E426"/>
    </row>
    <row r="427" spans="1:5" s="31" customFormat="1" x14ac:dyDescent="0.25">
      <c r="A427" s="167"/>
      <c r="C427"/>
      <c r="D427"/>
      <c r="E427"/>
    </row>
    <row r="428" spans="1:5" s="31" customFormat="1" x14ac:dyDescent="0.25">
      <c r="A428" s="167"/>
      <c r="C428"/>
      <c r="D428"/>
      <c r="E428"/>
    </row>
    <row r="429" spans="1:5" s="31" customFormat="1" x14ac:dyDescent="0.25">
      <c r="A429" s="167"/>
      <c r="C429"/>
      <c r="D429"/>
      <c r="E429"/>
    </row>
    <row r="430" spans="1:5" s="31" customFormat="1" x14ac:dyDescent="0.25">
      <c r="A430" s="167"/>
      <c r="C430"/>
      <c r="D430"/>
      <c r="E430"/>
    </row>
    <row r="431" spans="1:5" s="31" customFormat="1" x14ac:dyDescent="0.25">
      <c r="A431" s="167"/>
      <c r="C431"/>
      <c r="D431"/>
      <c r="E431"/>
    </row>
    <row r="432" spans="1:5" s="31" customFormat="1" x14ac:dyDescent="0.25">
      <c r="A432" s="167"/>
      <c r="C432"/>
      <c r="D432"/>
      <c r="E432"/>
    </row>
    <row r="433" spans="1:5" s="31" customFormat="1" x14ac:dyDescent="0.25">
      <c r="A433" s="167"/>
      <c r="C433"/>
      <c r="D433"/>
      <c r="E433"/>
    </row>
    <row r="434" spans="1:5" s="31" customFormat="1" x14ac:dyDescent="0.25">
      <c r="A434" s="167"/>
      <c r="C434"/>
      <c r="D434"/>
      <c r="E434"/>
    </row>
    <row r="435" spans="1:5" s="31" customFormat="1" x14ac:dyDescent="0.25">
      <c r="A435" s="167"/>
      <c r="C435"/>
      <c r="D435"/>
      <c r="E435"/>
    </row>
    <row r="436" spans="1:5" s="31" customFormat="1" x14ac:dyDescent="0.25">
      <c r="A436" s="167"/>
      <c r="C436"/>
      <c r="D436"/>
      <c r="E436"/>
    </row>
    <row r="437" spans="1:5" s="31" customFormat="1" x14ac:dyDescent="0.25">
      <c r="A437" s="167"/>
      <c r="C437"/>
      <c r="D437"/>
      <c r="E437"/>
    </row>
    <row r="438" spans="1:5" s="31" customFormat="1" x14ac:dyDescent="0.25">
      <c r="A438" s="167"/>
      <c r="C438"/>
      <c r="D438"/>
      <c r="E438"/>
    </row>
    <row r="439" spans="1:5" s="31" customFormat="1" x14ac:dyDescent="0.25">
      <c r="A439" s="167"/>
      <c r="C439"/>
      <c r="D439"/>
      <c r="E439"/>
    </row>
    <row r="440" spans="1:5" s="31" customFormat="1" x14ac:dyDescent="0.25">
      <c r="A440" s="167"/>
      <c r="C440"/>
      <c r="D440"/>
      <c r="E440"/>
    </row>
    <row r="441" spans="1:5" s="31" customFormat="1" x14ac:dyDescent="0.25">
      <c r="A441" s="167"/>
      <c r="C441"/>
      <c r="D441"/>
      <c r="E441"/>
    </row>
    <row r="442" spans="1:5" s="31" customFormat="1" x14ac:dyDescent="0.25">
      <c r="A442" s="167"/>
      <c r="C442"/>
      <c r="D442"/>
      <c r="E442"/>
    </row>
    <row r="443" spans="1:5" s="31" customFormat="1" x14ac:dyDescent="0.25">
      <c r="A443" s="167"/>
      <c r="C443"/>
      <c r="D443"/>
      <c r="E443"/>
    </row>
    <row r="444" spans="1:5" s="31" customFormat="1" x14ac:dyDescent="0.25">
      <c r="A444" s="167"/>
      <c r="C444"/>
      <c r="D444"/>
      <c r="E444"/>
    </row>
    <row r="445" spans="1:5" s="31" customFormat="1" x14ac:dyDescent="0.25">
      <c r="A445" s="167"/>
      <c r="C445"/>
      <c r="D445"/>
      <c r="E445"/>
    </row>
    <row r="446" spans="1:5" s="31" customFormat="1" x14ac:dyDescent="0.25">
      <c r="A446" s="167"/>
      <c r="C446"/>
      <c r="D446"/>
      <c r="E446"/>
    </row>
    <row r="447" spans="1:5" s="31" customFormat="1" x14ac:dyDescent="0.25">
      <c r="A447" s="167"/>
      <c r="C447"/>
      <c r="D447"/>
      <c r="E447"/>
    </row>
    <row r="448" spans="1:5" s="31" customFormat="1" x14ac:dyDescent="0.25">
      <c r="A448" s="167"/>
      <c r="C448"/>
      <c r="D448"/>
      <c r="E448"/>
    </row>
    <row r="449" spans="1:5" s="31" customFormat="1" x14ac:dyDescent="0.25">
      <c r="A449" s="167"/>
      <c r="C449"/>
      <c r="D449"/>
      <c r="E449"/>
    </row>
    <row r="450" spans="1:5" s="31" customFormat="1" x14ac:dyDescent="0.25">
      <c r="A450" s="167"/>
      <c r="C450"/>
      <c r="D450"/>
      <c r="E450"/>
    </row>
    <row r="451" spans="1:5" s="31" customFormat="1" x14ac:dyDescent="0.25">
      <c r="A451" s="167"/>
      <c r="C451"/>
      <c r="D451"/>
      <c r="E451"/>
    </row>
    <row r="452" spans="1:5" s="31" customFormat="1" x14ac:dyDescent="0.25">
      <c r="A452" s="167"/>
      <c r="C452"/>
      <c r="D452"/>
      <c r="E452"/>
    </row>
    <row r="453" spans="1:5" s="31" customFormat="1" x14ac:dyDescent="0.25">
      <c r="A453" s="167"/>
      <c r="C453"/>
      <c r="D453"/>
      <c r="E453"/>
    </row>
    <row r="454" spans="1:5" s="31" customFormat="1" x14ac:dyDescent="0.25">
      <c r="A454" s="167"/>
      <c r="C454"/>
      <c r="D454"/>
      <c r="E454"/>
    </row>
    <row r="455" spans="1:5" s="31" customFormat="1" x14ac:dyDescent="0.25">
      <c r="A455" s="167"/>
      <c r="C455"/>
      <c r="D455"/>
      <c r="E455"/>
    </row>
    <row r="456" spans="1:5" s="31" customFormat="1" x14ac:dyDescent="0.25">
      <c r="A456" s="167"/>
      <c r="C456"/>
      <c r="D456"/>
      <c r="E456"/>
    </row>
    <row r="457" spans="1:5" s="31" customFormat="1" x14ac:dyDescent="0.25">
      <c r="A457" s="167"/>
      <c r="C457"/>
      <c r="D457"/>
      <c r="E457"/>
    </row>
    <row r="458" spans="1:5" s="31" customFormat="1" x14ac:dyDescent="0.25">
      <c r="A458" s="167"/>
      <c r="C458"/>
      <c r="D458"/>
      <c r="E458"/>
    </row>
    <row r="459" spans="1:5" s="31" customFormat="1" x14ac:dyDescent="0.25">
      <c r="A459" s="167"/>
      <c r="C459"/>
      <c r="D459"/>
      <c r="E459"/>
    </row>
    <row r="460" spans="1:5" s="31" customFormat="1" x14ac:dyDescent="0.25">
      <c r="A460" s="167"/>
      <c r="C460"/>
      <c r="D460"/>
      <c r="E460"/>
    </row>
    <row r="461" spans="1:5" s="31" customFormat="1" x14ac:dyDescent="0.25">
      <c r="A461" s="167"/>
      <c r="C461"/>
      <c r="D461"/>
      <c r="E461"/>
    </row>
    <row r="462" spans="1:5" s="31" customFormat="1" x14ac:dyDescent="0.25">
      <c r="A462" s="167"/>
      <c r="C462"/>
      <c r="D462"/>
      <c r="E462"/>
    </row>
    <row r="463" spans="1:5" s="31" customFormat="1" x14ac:dyDescent="0.25">
      <c r="A463" s="167"/>
      <c r="C463"/>
      <c r="D463"/>
      <c r="E463"/>
    </row>
    <row r="464" spans="1:5" s="31" customFormat="1" x14ac:dyDescent="0.25">
      <c r="A464" s="167"/>
      <c r="C464"/>
      <c r="D464"/>
      <c r="E464"/>
    </row>
    <row r="465" spans="1:5" s="31" customFormat="1" x14ac:dyDescent="0.25">
      <c r="A465" s="167"/>
      <c r="C465"/>
      <c r="D465"/>
      <c r="E465"/>
    </row>
    <row r="466" spans="1:5" s="31" customFormat="1" x14ac:dyDescent="0.25">
      <c r="A466" s="167"/>
      <c r="C466"/>
      <c r="D466"/>
      <c r="E466"/>
    </row>
    <row r="467" spans="1:5" s="31" customFormat="1" x14ac:dyDescent="0.25">
      <c r="A467" s="167"/>
      <c r="C467"/>
      <c r="D467"/>
      <c r="E467"/>
    </row>
    <row r="468" spans="1:5" s="31" customFormat="1" x14ac:dyDescent="0.25">
      <c r="A468" s="167"/>
      <c r="C468"/>
      <c r="D468"/>
      <c r="E468"/>
    </row>
    <row r="469" spans="1:5" s="31" customFormat="1" x14ac:dyDescent="0.25">
      <c r="A469" s="167"/>
      <c r="C469"/>
      <c r="D469"/>
      <c r="E469"/>
    </row>
    <row r="470" spans="1:5" s="31" customFormat="1" x14ac:dyDescent="0.25">
      <c r="A470" s="167"/>
      <c r="C470"/>
      <c r="D470"/>
      <c r="E470"/>
    </row>
    <row r="471" spans="1:5" s="31" customFormat="1" x14ac:dyDescent="0.25">
      <c r="A471" s="167"/>
      <c r="C471"/>
      <c r="D471"/>
      <c r="E471"/>
    </row>
    <row r="472" spans="1:5" s="31" customFormat="1" x14ac:dyDescent="0.25">
      <c r="A472" s="167"/>
      <c r="C472"/>
      <c r="D472"/>
      <c r="E472"/>
    </row>
    <row r="473" spans="1:5" s="31" customFormat="1" x14ac:dyDescent="0.25">
      <c r="A473" s="167"/>
      <c r="C473"/>
      <c r="D473"/>
      <c r="E473"/>
    </row>
    <row r="474" spans="1:5" s="31" customFormat="1" x14ac:dyDescent="0.25">
      <c r="A474" s="167"/>
      <c r="C474"/>
      <c r="D474"/>
      <c r="E474"/>
    </row>
    <row r="475" spans="1:5" s="31" customFormat="1" x14ac:dyDescent="0.25">
      <c r="A475" s="167"/>
      <c r="C475"/>
      <c r="D475"/>
      <c r="E475"/>
    </row>
    <row r="476" spans="1:5" s="31" customFormat="1" x14ac:dyDescent="0.25">
      <c r="A476" s="167"/>
      <c r="C476"/>
      <c r="D476"/>
      <c r="E476"/>
    </row>
    <row r="477" spans="1:5" s="31" customFormat="1" x14ac:dyDescent="0.25">
      <c r="A477" s="167"/>
      <c r="C477"/>
      <c r="D477"/>
      <c r="E477"/>
    </row>
    <row r="478" spans="1:5" s="31" customFormat="1" x14ac:dyDescent="0.25">
      <c r="A478" s="167"/>
      <c r="C478"/>
      <c r="D478"/>
      <c r="E478"/>
    </row>
    <row r="479" spans="1:5" s="31" customFormat="1" x14ac:dyDescent="0.25">
      <c r="A479" s="167"/>
      <c r="C479"/>
      <c r="D479"/>
      <c r="E479"/>
    </row>
    <row r="480" spans="1:5" s="31" customFormat="1" x14ac:dyDescent="0.25">
      <c r="A480" s="167"/>
      <c r="C480"/>
      <c r="D480"/>
      <c r="E480"/>
    </row>
    <row r="481" spans="1:5" s="31" customFormat="1" x14ac:dyDescent="0.25">
      <c r="A481" s="167"/>
      <c r="C481"/>
      <c r="D481"/>
      <c r="E481"/>
    </row>
    <row r="482" spans="1:5" s="31" customFormat="1" x14ac:dyDescent="0.25">
      <c r="A482" s="167"/>
      <c r="C482"/>
      <c r="D482"/>
      <c r="E482"/>
    </row>
    <row r="483" spans="1:5" s="31" customFormat="1" x14ac:dyDescent="0.25">
      <c r="A483" s="167"/>
      <c r="C483"/>
      <c r="D483"/>
      <c r="E483"/>
    </row>
    <row r="484" spans="1:5" s="31" customFormat="1" x14ac:dyDescent="0.25">
      <c r="A484" s="167"/>
      <c r="C484"/>
      <c r="D484"/>
      <c r="E484"/>
    </row>
    <row r="485" spans="1:5" s="31" customFormat="1" x14ac:dyDescent="0.25">
      <c r="A485" s="167"/>
      <c r="C485"/>
      <c r="D485"/>
      <c r="E485"/>
    </row>
    <row r="486" spans="1:5" s="31" customFormat="1" x14ac:dyDescent="0.25">
      <c r="A486" s="167"/>
      <c r="C486"/>
      <c r="D486"/>
      <c r="E486"/>
    </row>
    <row r="487" spans="1:5" s="31" customFormat="1" x14ac:dyDescent="0.25">
      <c r="A487" s="167"/>
      <c r="C487"/>
      <c r="D487"/>
      <c r="E487"/>
    </row>
    <row r="488" spans="1:5" s="31" customFormat="1" x14ac:dyDescent="0.25">
      <c r="A488" s="167"/>
      <c r="C488"/>
      <c r="D488"/>
      <c r="E488"/>
    </row>
    <row r="489" spans="1:5" s="31" customFormat="1" x14ac:dyDescent="0.25">
      <c r="A489" s="167"/>
      <c r="C489"/>
      <c r="D489"/>
      <c r="E489"/>
    </row>
    <row r="490" spans="1:5" s="31" customFormat="1" x14ac:dyDescent="0.25">
      <c r="A490" s="167"/>
      <c r="C490"/>
      <c r="D490"/>
      <c r="E490"/>
    </row>
    <row r="491" spans="1:5" s="31" customFormat="1" x14ac:dyDescent="0.25">
      <c r="A491" s="167"/>
      <c r="C491"/>
      <c r="D491"/>
      <c r="E491"/>
    </row>
    <row r="492" spans="1:5" s="31" customFormat="1" x14ac:dyDescent="0.25">
      <c r="A492" s="167"/>
      <c r="C492"/>
      <c r="D492"/>
      <c r="E492"/>
    </row>
    <row r="493" spans="1:5" s="31" customFormat="1" x14ac:dyDescent="0.25">
      <c r="A493" s="167"/>
      <c r="C493"/>
      <c r="D493"/>
      <c r="E493"/>
    </row>
    <row r="494" spans="1:5" s="31" customFormat="1" x14ac:dyDescent="0.25">
      <c r="A494" s="167"/>
      <c r="C494"/>
      <c r="D494"/>
      <c r="E494"/>
    </row>
    <row r="495" spans="1:5" s="31" customFormat="1" x14ac:dyDescent="0.25">
      <c r="A495" s="167"/>
      <c r="C495"/>
      <c r="D495"/>
      <c r="E495"/>
    </row>
    <row r="496" spans="1:5" s="31" customFormat="1" x14ac:dyDescent="0.25">
      <c r="A496" s="167"/>
      <c r="C496"/>
      <c r="D496"/>
      <c r="E496"/>
    </row>
    <row r="497" spans="1:5" s="31" customFormat="1" x14ac:dyDescent="0.25">
      <c r="A497" s="167"/>
      <c r="C497"/>
      <c r="D497"/>
      <c r="E497"/>
    </row>
    <row r="498" spans="1:5" s="31" customFormat="1" x14ac:dyDescent="0.25">
      <c r="A498" s="167"/>
      <c r="C498"/>
      <c r="D498"/>
      <c r="E498"/>
    </row>
    <row r="499" spans="1:5" s="31" customFormat="1" x14ac:dyDescent="0.25">
      <c r="A499" s="167"/>
      <c r="C499"/>
      <c r="D499"/>
      <c r="E499"/>
    </row>
    <row r="500" spans="1:5" s="31" customFormat="1" x14ac:dyDescent="0.25">
      <c r="A500" s="167"/>
      <c r="C500"/>
      <c r="D500"/>
      <c r="E500"/>
    </row>
    <row r="501" spans="1:5" s="31" customFormat="1" x14ac:dyDescent="0.25">
      <c r="A501" s="167"/>
      <c r="C501"/>
      <c r="D501"/>
      <c r="E501"/>
    </row>
    <row r="502" spans="1:5" s="31" customFormat="1" x14ac:dyDescent="0.25">
      <c r="A502" s="167"/>
      <c r="C502"/>
      <c r="D502"/>
      <c r="E502"/>
    </row>
    <row r="503" spans="1:5" s="31" customFormat="1" x14ac:dyDescent="0.25">
      <c r="A503" s="167"/>
      <c r="C503"/>
      <c r="D503"/>
      <c r="E503"/>
    </row>
    <row r="504" spans="1:5" s="31" customFormat="1" x14ac:dyDescent="0.25">
      <c r="A504" s="167"/>
      <c r="C504"/>
      <c r="D504"/>
      <c r="E504"/>
    </row>
    <row r="505" spans="1:5" s="31" customFormat="1" x14ac:dyDescent="0.25">
      <c r="A505" s="167"/>
      <c r="C505"/>
      <c r="D505"/>
      <c r="E505"/>
    </row>
    <row r="506" spans="1:5" s="31" customFormat="1" x14ac:dyDescent="0.25">
      <c r="A506" s="167"/>
      <c r="C506"/>
      <c r="D506"/>
      <c r="E506"/>
    </row>
    <row r="507" spans="1:5" s="31" customFormat="1" x14ac:dyDescent="0.25">
      <c r="A507" s="167"/>
      <c r="C507"/>
      <c r="D507"/>
      <c r="E507"/>
    </row>
    <row r="508" spans="1:5" s="31" customFormat="1" x14ac:dyDescent="0.25">
      <c r="A508" s="167"/>
      <c r="C508"/>
      <c r="D508"/>
      <c r="E508"/>
    </row>
    <row r="509" spans="1:5" s="31" customFormat="1" x14ac:dyDescent="0.25">
      <c r="A509" s="167"/>
      <c r="C509"/>
      <c r="D509"/>
      <c r="E509"/>
    </row>
    <row r="510" spans="1:5" s="31" customFormat="1" x14ac:dyDescent="0.25">
      <c r="A510" s="167"/>
      <c r="C510"/>
      <c r="D510"/>
      <c r="E510"/>
    </row>
    <row r="511" spans="1:5" s="31" customFormat="1" x14ac:dyDescent="0.25">
      <c r="A511" s="167"/>
      <c r="C511"/>
      <c r="D511"/>
      <c r="E511"/>
    </row>
    <row r="512" spans="1:5" s="31" customFormat="1" x14ac:dyDescent="0.25">
      <c r="A512" s="167"/>
      <c r="C512"/>
      <c r="D512"/>
      <c r="E512"/>
    </row>
    <row r="513" spans="1:5" s="31" customFormat="1" x14ac:dyDescent="0.25">
      <c r="A513" s="167"/>
      <c r="C513"/>
      <c r="D513"/>
      <c r="E513"/>
    </row>
    <row r="514" spans="1:5" s="31" customFormat="1" x14ac:dyDescent="0.25">
      <c r="A514" s="167"/>
      <c r="C514"/>
      <c r="D514"/>
      <c r="E514"/>
    </row>
    <row r="515" spans="1:5" s="31" customFormat="1" x14ac:dyDescent="0.25">
      <c r="A515" s="167"/>
      <c r="C515"/>
      <c r="D515"/>
      <c r="E515"/>
    </row>
    <row r="516" spans="1:5" s="31" customFormat="1" x14ac:dyDescent="0.25">
      <c r="A516" s="167"/>
      <c r="C516"/>
      <c r="D516"/>
      <c r="E516"/>
    </row>
    <row r="517" spans="1:5" s="31" customFormat="1" x14ac:dyDescent="0.25">
      <c r="A517" s="167"/>
      <c r="C517"/>
      <c r="D517"/>
      <c r="E517"/>
    </row>
    <row r="518" spans="1:5" s="31" customFormat="1" x14ac:dyDescent="0.25">
      <c r="A518" s="167"/>
      <c r="C518"/>
      <c r="D518"/>
      <c r="E518"/>
    </row>
    <row r="519" spans="1:5" s="31" customFormat="1" x14ac:dyDescent="0.25">
      <c r="A519" s="167"/>
      <c r="C519"/>
      <c r="D519"/>
      <c r="E519"/>
    </row>
    <row r="520" spans="1:5" s="31" customFormat="1" x14ac:dyDescent="0.25">
      <c r="A520" s="167"/>
      <c r="C520"/>
      <c r="D520"/>
      <c r="E520"/>
    </row>
    <row r="521" spans="1:5" s="31" customFormat="1" x14ac:dyDescent="0.25">
      <c r="A521" s="167"/>
      <c r="C521"/>
      <c r="D521"/>
      <c r="E521"/>
    </row>
    <row r="522" spans="1:5" s="31" customFormat="1" x14ac:dyDescent="0.25">
      <c r="A522" s="167"/>
      <c r="C522"/>
      <c r="D522"/>
      <c r="E522"/>
    </row>
    <row r="523" spans="1:5" s="31" customFormat="1" x14ac:dyDescent="0.25">
      <c r="A523" s="167"/>
      <c r="C523"/>
      <c r="D523"/>
      <c r="E523"/>
    </row>
    <row r="524" spans="1:5" s="31" customFormat="1" x14ac:dyDescent="0.25">
      <c r="A524" s="167"/>
      <c r="C524"/>
      <c r="D524"/>
      <c r="E524"/>
    </row>
    <row r="525" spans="1:5" s="31" customFormat="1" x14ac:dyDescent="0.25">
      <c r="A525" s="167"/>
      <c r="C525"/>
      <c r="D525"/>
      <c r="E525"/>
    </row>
    <row r="526" spans="1:5" s="31" customFormat="1" x14ac:dyDescent="0.25">
      <c r="A526" s="167"/>
      <c r="C526"/>
      <c r="D526"/>
      <c r="E526"/>
    </row>
    <row r="527" spans="1:5" s="31" customFormat="1" x14ac:dyDescent="0.25">
      <c r="A527" s="167"/>
      <c r="C527"/>
      <c r="D527"/>
      <c r="E527"/>
    </row>
    <row r="528" spans="1:5" s="31" customFormat="1" x14ac:dyDescent="0.25">
      <c r="A528" s="167"/>
      <c r="C528"/>
      <c r="D528"/>
      <c r="E528"/>
    </row>
    <row r="529" spans="1:5" s="31" customFormat="1" x14ac:dyDescent="0.25">
      <c r="A529" s="167"/>
      <c r="C529"/>
      <c r="D529"/>
      <c r="E529"/>
    </row>
    <row r="530" spans="1:5" s="31" customFormat="1" x14ac:dyDescent="0.25">
      <c r="A530" s="167"/>
      <c r="C530"/>
      <c r="D530"/>
      <c r="E530"/>
    </row>
    <row r="531" spans="1:5" s="31" customFormat="1" x14ac:dyDescent="0.25">
      <c r="A531" s="167"/>
      <c r="C531"/>
      <c r="D531"/>
      <c r="E531"/>
    </row>
    <row r="532" spans="1:5" s="31" customFormat="1" x14ac:dyDescent="0.25">
      <c r="A532" s="167"/>
      <c r="C532"/>
      <c r="D532"/>
      <c r="E532"/>
    </row>
    <row r="533" spans="1:5" s="31" customFormat="1" x14ac:dyDescent="0.25">
      <c r="A533" s="167"/>
      <c r="C533"/>
      <c r="D533"/>
      <c r="E533"/>
    </row>
    <row r="534" spans="1:5" s="31" customFormat="1" x14ac:dyDescent="0.25">
      <c r="A534" s="167"/>
      <c r="C534"/>
      <c r="D534"/>
      <c r="E534"/>
    </row>
    <row r="535" spans="1:5" s="31" customFormat="1" x14ac:dyDescent="0.25">
      <c r="A535" s="167"/>
      <c r="C535"/>
      <c r="D535"/>
      <c r="E535"/>
    </row>
    <row r="536" spans="1:5" s="31" customFormat="1" x14ac:dyDescent="0.25">
      <c r="A536" s="167"/>
      <c r="C536"/>
      <c r="D536"/>
      <c r="E536"/>
    </row>
    <row r="537" spans="1:5" s="31" customFormat="1" x14ac:dyDescent="0.25">
      <c r="A537" s="167"/>
      <c r="C537"/>
      <c r="D537"/>
      <c r="E537"/>
    </row>
    <row r="538" spans="1:5" s="31" customFormat="1" x14ac:dyDescent="0.25">
      <c r="A538" s="167"/>
      <c r="C538"/>
      <c r="D538"/>
      <c r="E538"/>
    </row>
    <row r="539" spans="1:5" s="31" customFormat="1" x14ac:dyDescent="0.25">
      <c r="A539" s="167"/>
      <c r="C539"/>
      <c r="D539"/>
      <c r="E539"/>
    </row>
    <row r="540" spans="1:5" s="31" customFormat="1" x14ac:dyDescent="0.25">
      <c r="A540" s="167"/>
      <c r="C540"/>
      <c r="D540"/>
      <c r="E540"/>
    </row>
    <row r="541" spans="1:5" s="31" customFormat="1" x14ac:dyDescent="0.25">
      <c r="A541" s="167"/>
      <c r="C541"/>
      <c r="D541"/>
      <c r="E541"/>
    </row>
    <row r="542" spans="1:5" s="31" customFormat="1" x14ac:dyDescent="0.25">
      <c r="A542" s="167"/>
      <c r="C542"/>
      <c r="D542"/>
      <c r="E542"/>
    </row>
    <row r="543" spans="1:5" s="31" customFormat="1" x14ac:dyDescent="0.25">
      <c r="A543" s="167"/>
      <c r="C543"/>
      <c r="D543"/>
      <c r="E543"/>
    </row>
    <row r="544" spans="1:5" s="31" customFormat="1" x14ac:dyDescent="0.25">
      <c r="A544" s="167"/>
      <c r="C544"/>
      <c r="D544"/>
      <c r="E544"/>
    </row>
    <row r="545" spans="1:5" s="31" customFormat="1" x14ac:dyDescent="0.25">
      <c r="A545" s="167"/>
      <c r="C545"/>
      <c r="D545"/>
      <c r="E545"/>
    </row>
    <row r="546" spans="1:5" s="31" customFormat="1" x14ac:dyDescent="0.25">
      <c r="A546" s="167"/>
      <c r="C546"/>
      <c r="D546"/>
      <c r="E546"/>
    </row>
    <row r="547" spans="1:5" s="31" customFormat="1" x14ac:dyDescent="0.25">
      <c r="A547" s="167"/>
      <c r="C547"/>
      <c r="D547"/>
      <c r="E547"/>
    </row>
    <row r="548" spans="1:5" s="31" customFormat="1" x14ac:dyDescent="0.25">
      <c r="A548" s="167"/>
      <c r="C548"/>
      <c r="D548"/>
      <c r="E548"/>
    </row>
    <row r="549" spans="1:5" s="31" customFormat="1" x14ac:dyDescent="0.25">
      <c r="A549" s="167"/>
      <c r="C549"/>
      <c r="D549"/>
      <c r="E549"/>
    </row>
    <row r="550" spans="1:5" s="31" customFormat="1" x14ac:dyDescent="0.25">
      <c r="A550" s="167"/>
      <c r="C550"/>
      <c r="D550"/>
      <c r="E550"/>
    </row>
    <row r="551" spans="1:5" s="31" customFormat="1" x14ac:dyDescent="0.25">
      <c r="A551" s="167"/>
      <c r="C551"/>
      <c r="D551"/>
      <c r="E551"/>
    </row>
    <row r="552" spans="1:5" s="31" customFormat="1" x14ac:dyDescent="0.25">
      <c r="A552" s="167"/>
      <c r="C552"/>
      <c r="D552"/>
      <c r="E552"/>
    </row>
    <row r="553" spans="1:5" s="31" customFormat="1" x14ac:dyDescent="0.25">
      <c r="A553" s="167"/>
      <c r="C553"/>
      <c r="D553"/>
      <c r="E553"/>
    </row>
    <row r="554" spans="1:5" s="31" customFormat="1" x14ac:dyDescent="0.25">
      <c r="A554" s="167"/>
      <c r="C554"/>
      <c r="D554"/>
      <c r="E554"/>
    </row>
    <row r="555" spans="1:5" s="31" customFormat="1" x14ac:dyDescent="0.25">
      <c r="A555" s="167"/>
      <c r="C555"/>
      <c r="D555"/>
      <c r="E555"/>
    </row>
    <row r="556" spans="1:5" s="31" customFormat="1" x14ac:dyDescent="0.25">
      <c r="A556" s="167"/>
      <c r="C556"/>
      <c r="D556"/>
      <c r="E556"/>
    </row>
    <row r="557" spans="1:5" s="31" customFormat="1" x14ac:dyDescent="0.25">
      <c r="A557" s="167"/>
      <c r="C557"/>
      <c r="D557"/>
      <c r="E557"/>
    </row>
    <row r="558" spans="1:5" s="31" customFormat="1" x14ac:dyDescent="0.25">
      <c r="A558" s="167"/>
      <c r="C558"/>
      <c r="D558"/>
      <c r="E558"/>
    </row>
    <row r="559" spans="1:5" s="31" customFormat="1" x14ac:dyDescent="0.25">
      <c r="A559" s="167"/>
      <c r="C559"/>
      <c r="D559"/>
      <c r="E559"/>
    </row>
    <row r="560" spans="1:5" s="31" customFormat="1" x14ac:dyDescent="0.25">
      <c r="A560" s="167"/>
      <c r="C560"/>
      <c r="D560"/>
      <c r="E560"/>
    </row>
    <row r="561" spans="1:5" s="31" customFormat="1" x14ac:dyDescent="0.25">
      <c r="A561" s="167"/>
      <c r="C561"/>
      <c r="D561"/>
      <c r="E561"/>
    </row>
    <row r="562" spans="1:5" s="31" customFormat="1" x14ac:dyDescent="0.25">
      <c r="A562" s="167"/>
      <c r="C562"/>
      <c r="D562"/>
      <c r="E562"/>
    </row>
    <row r="563" spans="1:5" s="31" customFormat="1" x14ac:dyDescent="0.25">
      <c r="A563" s="167"/>
      <c r="C563"/>
      <c r="D563"/>
      <c r="E563"/>
    </row>
    <row r="564" spans="1:5" s="31" customFormat="1" x14ac:dyDescent="0.25">
      <c r="A564" s="167"/>
      <c r="C564"/>
      <c r="D564"/>
      <c r="E564"/>
    </row>
    <row r="565" spans="1:5" s="31" customFormat="1" x14ac:dyDescent="0.25">
      <c r="A565" s="167"/>
      <c r="C565"/>
      <c r="D565"/>
      <c r="E565"/>
    </row>
    <row r="566" spans="1:5" s="31" customFormat="1" x14ac:dyDescent="0.25">
      <c r="A566" s="167"/>
      <c r="C566"/>
      <c r="D566"/>
      <c r="E566"/>
    </row>
    <row r="567" spans="1:5" s="31" customFormat="1" x14ac:dyDescent="0.25">
      <c r="A567" s="167"/>
      <c r="C567"/>
      <c r="D567"/>
      <c r="E567"/>
    </row>
    <row r="568" spans="1:5" s="31" customFormat="1" x14ac:dyDescent="0.25">
      <c r="A568" s="167"/>
      <c r="C568"/>
      <c r="D568"/>
      <c r="E568"/>
    </row>
    <row r="569" spans="1:5" s="31" customFormat="1" x14ac:dyDescent="0.25">
      <c r="A569" s="167"/>
      <c r="C569"/>
      <c r="D569"/>
      <c r="E569"/>
    </row>
    <row r="570" spans="1:5" s="31" customFormat="1" x14ac:dyDescent="0.25">
      <c r="A570" s="167"/>
      <c r="C570"/>
      <c r="D570"/>
      <c r="E570"/>
    </row>
    <row r="571" spans="1:5" s="31" customFormat="1" x14ac:dyDescent="0.25">
      <c r="A571" s="167"/>
      <c r="C571"/>
      <c r="D571"/>
      <c r="E571"/>
    </row>
    <row r="572" spans="1:5" s="31" customFormat="1" x14ac:dyDescent="0.25">
      <c r="A572" s="167"/>
      <c r="C572"/>
      <c r="D572"/>
      <c r="E572"/>
    </row>
    <row r="573" spans="1:5" s="31" customFormat="1" x14ac:dyDescent="0.25">
      <c r="A573" s="167"/>
      <c r="C573"/>
      <c r="D573"/>
      <c r="E573"/>
    </row>
    <row r="574" spans="1:5" s="31" customFormat="1" x14ac:dyDescent="0.25">
      <c r="A574" s="167"/>
      <c r="C574"/>
      <c r="D574"/>
      <c r="E574"/>
    </row>
    <row r="575" spans="1:5" s="31" customFormat="1" x14ac:dyDescent="0.25">
      <c r="A575" s="167"/>
      <c r="C575"/>
      <c r="D575"/>
      <c r="E575"/>
    </row>
    <row r="576" spans="1:5" s="31" customFormat="1" x14ac:dyDescent="0.25">
      <c r="A576" s="167"/>
      <c r="C576"/>
      <c r="D576"/>
      <c r="E576"/>
    </row>
    <row r="577" spans="1:5" s="31" customFormat="1" x14ac:dyDescent="0.25">
      <c r="A577" s="167"/>
      <c r="C577"/>
      <c r="D577"/>
      <c r="E577"/>
    </row>
    <row r="578" spans="1:5" s="31" customFormat="1" x14ac:dyDescent="0.25">
      <c r="A578" s="167"/>
      <c r="C578"/>
      <c r="D578"/>
      <c r="E578"/>
    </row>
    <row r="579" spans="1:5" s="31" customFormat="1" x14ac:dyDescent="0.25">
      <c r="A579" s="167"/>
      <c r="C579"/>
      <c r="D579"/>
      <c r="E579"/>
    </row>
    <row r="580" spans="1:5" s="31" customFormat="1" x14ac:dyDescent="0.25">
      <c r="A580" s="167"/>
      <c r="C580"/>
      <c r="D580"/>
      <c r="E580"/>
    </row>
    <row r="581" spans="1:5" s="31" customFormat="1" x14ac:dyDescent="0.25">
      <c r="A581" s="167"/>
      <c r="C581"/>
      <c r="D581"/>
      <c r="E581"/>
    </row>
    <row r="582" spans="1:5" s="31" customFormat="1" x14ac:dyDescent="0.25">
      <c r="A582" s="167"/>
      <c r="C582"/>
      <c r="D582"/>
      <c r="E582"/>
    </row>
    <row r="583" spans="1:5" s="31" customFormat="1" x14ac:dyDescent="0.25">
      <c r="A583" s="167"/>
      <c r="C583"/>
      <c r="D583"/>
      <c r="E583"/>
    </row>
    <row r="584" spans="1:5" s="31" customFormat="1" x14ac:dyDescent="0.25">
      <c r="A584" s="167"/>
      <c r="C584"/>
      <c r="D584"/>
      <c r="E584"/>
    </row>
    <row r="585" spans="1:5" s="31" customFormat="1" x14ac:dyDescent="0.25">
      <c r="A585" s="167"/>
      <c r="C585"/>
      <c r="D585"/>
      <c r="E585"/>
    </row>
    <row r="586" spans="1:5" s="31" customFormat="1" x14ac:dyDescent="0.25">
      <c r="A586" s="167"/>
      <c r="C586"/>
      <c r="D586"/>
      <c r="E586"/>
    </row>
    <row r="587" spans="1:5" s="31" customFormat="1" x14ac:dyDescent="0.25">
      <c r="A587" s="167"/>
      <c r="C587"/>
      <c r="D587"/>
      <c r="E587"/>
    </row>
    <row r="588" spans="1:5" s="31" customFormat="1" x14ac:dyDescent="0.25">
      <c r="A588" s="167"/>
      <c r="C588"/>
      <c r="D588"/>
      <c r="E588"/>
    </row>
    <row r="589" spans="1:5" s="31" customFormat="1" x14ac:dyDescent="0.25">
      <c r="A589" s="167"/>
      <c r="C589"/>
      <c r="D589"/>
      <c r="E589"/>
    </row>
    <row r="590" spans="1:5" s="31" customFormat="1" x14ac:dyDescent="0.25">
      <c r="A590" s="167"/>
      <c r="C590"/>
      <c r="D590"/>
      <c r="E590"/>
    </row>
    <row r="591" spans="1:5" s="31" customFormat="1" x14ac:dyDescent="0.25">
      <c r="A591" s="167"/>
      <c r="C591"/>
      <c r="D591"/>
      <c r="E591"/>
    </row>
    <row r="592" spans="1:5" s="31" customFormat="1" x14ac:dyDescent="0.25">
      <c r="A592" s="167"/>
      <c r="C592"/>
      <c r="D592"/>
      <c r="E592"/>
    </row>
    <row r="593" spans="1:5" s="31" customFormat="1" x14ac:dyDescent="0.25">
      <c r="A593" s="167"/>
      <c r="C593"/>
      <c r="D593"/>
      <c r="E593"/>
    </row>
    <row r="594" spans="1:5" s="31" customFormat="1" x14ac:dyDescent="0.25">
      <c r="A594" s="167"/>
      <c r="C594"/>
      <c r="D594"/>
      <c r="E594"/>
    </row>
    <row r="595" spans="1:5" s="31" customFormat="1" x14ac:dyDescent="0.25">
      <c r="A595" s="167"/>
      <c r="C595"/>
      <c r="D595"/>
      <c r="E595"/>
    </row>
    <row r="596" spans="1:5" s="31" customFormat="1" x14ac:dyDescent="0.25">
      <c r="A596" s="167"/>
      <c r="C596"/>
      <c r="D596"/>
      <c r="E596"/>
    </row>
    <row r="597" spans="1:5" s="31" customFormat="1" x14ac:dyDescent="0.25">
      <c r="A597" s="167"/>
      <c r="C597"/>
      <c r="D597"/>
      <c r="E597"/>
    </row>
    <row r="598" spans="1:5" s="31" customFormat="1" x14ac:dyDescent="0.25">
      <c r="A598" s="167"/>
      <c r="C598"/>
      <c r="D598"/>
      <c r="E598"/>
    </row>
    <row r="599" spans="1:5" s="31" customFormat="1" x14ac:dyDescent="0.25">
      <c r="A599" s="167"/>
      <c r="C599"/>
      <c r="D599"/>
      <c r="E599"/>
    </row>
    <row r="600" spans="1:5" s="31" customFormat="1" x14ac:dyDescent="0.25">
      <c r="A600" s="167"/>
      <c r="C600"/>
      <c r="D600"/>
      <c r="E600"/>
    </row>
    <row r="601" spans="1:5" s="31" customFormat="1" x14ac:dyDescent="0.25">
      <c r="A601" s="167"/>
      <c r="C601"/>
      <c r="D601"/>
      <c r="E601"/>
    </row>
    <row r="602" spans="1:5" s="31" customFormat="1" x14ac:dyDescent="0.25">
      <c r="A602" s="167"/>
      <c r="C602"/>
      <c r="D602"/>
      <c r="E602"/>
    </row>
    <row r="603" spans="1:5" s="31" customFormat="1" x14ac:dyDescent="0.25">
      <c r="A603" s="167"/>
      <c r="C603"/>
      <c r="D603"/>
      <c r="E603"/>
    </row>
    <row r="604" spans="1:5" s="31" customFormat="1" x14ac:dyDescent="0.25">
      <c r="A604" s="167"/>
      <c r="C604"/>
      <c r="D604"/>
      <c r="E604"/>
    </row>
    <row r="605" spans="1:5" s="31" customFormat="1" x14ac:dyDescent="0.25">
      <c r="A605" s="167"/>
      <c r="C605"/>
      <c r="D605"/>
      <c r="E605"/>
    </row>
    <row r="606" spans="1:5" s="31" customFormat="1" x14ac:dyDescent="0.25">
      <c r="A606" s="167"/>
      <c r="C606"/>
      <c r="D606"/>
      <c r="E606"/>
    </row>
    <row r="607" spans="1:5" s="31" customFormat="1" x14ac:dyDescent="0.25">
      <c r="A607" s="167"/>
      <c r="C607"/>
      <c r="D607"/>
      <c r="E607"/>
    </row>
    <row r="608" spans="1:5" s="31" customFormat="1" x14ac:dyDescent="0.25">
      <c r="A608" s="167"/>
      <c r="C608"/>
      <c r="D608"/>
      <c r="E608"/>
    </row>
    <row r="609" spans="1:5" s="31" customFormat="1" x14ac:dyDescent="0.25">
      <c r="A609" s="167"/>
      <c r="C609"/>
      <c r="D609"/>
      <c r="E609"/>
    </row>
    <row r="610" spans="1:5" s="31" customFormat="1" x14ac:dyDescent="0.25">
      <c r="A610" s="167"/>
      <c r="C610"/>
      <c r="D610"/>
      <c r="E610"/>
    </row>
    <row r="611" spans="1:5" s="31" customFormat="1" x14ac:dyDescent="0.25">
      <c r="A611" s="167"/>
      <c r="C611"/>
      <c r="D611"/>
      <c r="E611"/>
    </row>
    <row r="612" spans="1:5" s="31" customFormat="1" x14ac:dyDescent="0.25">
      <c r="A612" s="167"/>
      <c r="C612"/>
      <c r="D612"/>
      <c r="E612"/>
    </row>
    <row r="613" spans="1:5" s="31" customFormat="1" x14ac:dyDescent="0.25">
      <c r="A613" s="167"/>
      <c r="C613"/>
      <c r="D613"/>
      <c r="E613"/>
    </row>
    <row r="614" spans="1:5" s="31" customFormat="1" x14ac:dyDescent="0.25">
      <c r="A614" s="167"/>
      <c r="C614"/>
      <c r="D614"/>
      <c r="E614"/>
    </row>
    <row r="615" spans="1:5" s="31" customFormat="1" x14ac:dyDescent="0.25">
      <c r="A615" s="167"/>
      <c r="C615"/>
      <c r="D615"/>
      <c r="E615"/>
    </row>
    <row r="616" spans="1:5" s="31" customFormat="1" x14ac:dyDescent="0.25">
      <c r="A616" s="167"/>
      <c r="C616"/>
      <c r="D616"/>
      <c r="E616"/>
    </row>
    <row r="617" spans="1:5" s="31" customFormat="1" x14ac:dyDescent="0.25">
      <c r="A617" s="167"/>
      <c r="C617"/>
      <c r="D617"/>
      <c r="E617"/>
    </row>
    <row r="618" spans="1:5" s="31" customFormat="1" x14ac:dyDescent="0.25">
      <c r="A618" s="167"/>
      <c r="C618"/>
      <c r="D618"/>
      <c r="E618"/>
    </row>
    <row r="619" spans="1:5" s="31" customFormat="1" x14ac:dyDescent="0.25">
      <c r="A619" s="167"/>
      <c r="C619"/>
      <c r="D619"/>
      <c r="E619"/>
    </row>
    <row r="620" spans="1:5" s="31" customFormat="1" x14ac:dyDescent="0.25">
      <c r="A620" s="167"/>
      <c r="C620"/>
      <c r="D620"/>
      <c r="E620"/>
    </row>
    <row r="621" spans="1:5" s="31" customFormat="1" x14ac:dyDescent="0.25">
      <c r="A621" s="167"/>
      <c r="C621"/>
      <c r="D621"/>
      <c r="E621"/>
    </row>
    <row r="622" spans="1:5" s="31" customFormat="1" x14ac:dyDescent="0.25">
      <c r="A622" s="167"/>
      <c r="C622"/>
      <c r="D622"/>
      <c r="E622"/>
    </row>
    <row r="623" spans="1:5" s="31" customFormat="1" x14ac:dyDescent="0.25">
      <c r="A623" s="167"/>
      <c r="C623"/>
      <c r="D623"/>
      <c r="E623"/>
    </row>
    <row r="624" spans="1:5" s="31" customFormat="1" x14ac:dyDescent="0.25">
      <c r="A624" s="167"/>
      <c r="C624"/>
      <c r="D624"/>
      <c r="E624"/>
    </row>
    <row r="625" spans="1:5" s="31" customFormat="1" x14ac:dyDescent="0.25">
      <c r="A625" s="167"/>
      <c r="C625"/>
      <c r="D625"/>
      <c r="E625"/>
    </row>
    <row r="626" spans="1:5" s="31" customFormat="1" x14ac:dyDescent="0.25">
      <c r="A626" s="167"/>
      <c r="C626"/>
      <c r="D626"/>
      <c r="E626"/>
    </row>
    <row r="627" spans="1:5" s="31" customFormat="1" x14ac:dyDescent="0.25">
      <c r="A627" s="167"/>
      <c r="C627"/>
      <c r="D627"/>
      <c r="E627"/>
    </row>
    <row r="628" spans="1:5" s="31" customFormat="1" x14ac:dyDescent="0.25">
      <c r="A628" s="167"/>
      <c r="C628"/>
      <c r="D628"/>
      <c r="E628"/>
    </row>
    <row r="629" spans="1:5" s="31" customFormat="1" x14ac:dyDescent="0.25">
      <c r="A629" s="167"/>
      <c r="C629"/>
      <c r="D629"/>
      <c r="E629"/>
    </row>
    <row r="630" spans="1:5" s="31" customFormat="1" x14ac:dyDescent="0.25">
      <c r="A630" s="167"/>
      <c r="C630"/>
      <c r="D630"/>
      <c r="E630"/>
    </row>
    <row r="631" spans="1:5" s="31" customFormat="1" x14ac:dyDescent="0.25">
      <c r="A631" s="167"/>
      <c r="C631"/>
      <c r="D631"/>
      <c r="E631"/>
    </row>
    <row r="632" spans="1:5" s="31" customFormat="1" x14ac:dyDescent="0.25">
      <c r="A632" s="167"/>
      <c r="C632"/>
      <c r="D632"/>
      <c r="E632"/>
    </row>
    <row r="633" spans="1:5" s="31" customFormat="1" x14ac:dyDescent="0.25">
      <c r="A633" s="167"/>
      <c r="C633"/>
      <c r="D633"/>
      <c r="E633"/>
    </row>
    <row r="634" spans="1:5" s="31" customFormat="1" x14ac:dyDescent="0.25">
      <c r="A634" s="167"/>
      <c r="C634"/>
      <c r="D634"/>
      <c r="E634"/>
    </row>
    <row r="635" spans="1:5" s="31" customFormat="1" x14ac:dyDescent="0.25">
      <c r="A635" s="167"/>
      <c r="C635"/>
      <c r="D635"/>
      <c r="E635"/>
    </row>
    <row r="636" spans="1:5" s="31" customFormat="1" x14ac:dyDescent="0.25">
      <c r="A636" s="167"/>
      <c r="C636"/>
      <c r="D636"/>
      <c r="E636"/>
    </row>
    <row r="637" spans="1:5" s="31" customFormat="1" x14ac:dyDescent="0.25">
      <c r="A637" s="167"/>
      <c r="C637"/>
      <c r="D637"/>
      <c r="E637"/>
    </row>
    <row r="638" spans="1:5" s="31" customFormat="1" x14ac:dyDescent="0.25">
      <c r="A638" s="167"/>
      <c r="C638"/>
      <c r="D638"/>
      <c r="E638"/>
    </row>
    <row r="639" spans="1:5" s="31" customFormat="1" x14ac:dyDescent="0.25">
      <c r="A639" s="167"/>
      <c r="C639"/>
      <c r="D639"/>
      <c r="E639"/>
    </row>
    <row r="640" spans="1:5" s="31" customFormat="1" x14ac:dyDescent="0.25">
      <c r="A640" s="167"/>
      <c r="C640"/>
      <c r="D640"/>
      <c r="E640"/>
    </row>
    <row r="641" spans="1:5" s="31" customFormat="1" x14ac:dyDescent="0.25">
      <c r="A641" s="167"/>
      <c r="C641"/>
      <c r="D641"/>
      <c r="E641"/>
    </row>
    <row r="642" spans="1:5" s="31" customFormat="1" x14ac:dyDescent="0.25">
      <c r="A642" s="167"/>
      <c r="C642"/>
      <c r="D642"/>
      <c r="E642"/>
    </row>
    <row r="643" spans="1:5" s="31" customFormat="1" x14ac:dyDescent="0.25">
      <c r="A643" s="167"/>
      <c r="C643"/>
      <c r="D643"/>
      <c r="E643"/>
    </row>
    <row r="644" spans="1:5" s="31" customFormat="1" x14ac:dyDescent="0.25">
      <c r="A644" s="167"/>
      <c r="C644"/>
      <c r="D644"/>
      <c r="E644"/>
    </row>
    <row r="645" spans="1:5" s="31" customFormat="1" x14ac:dyDescent="0.25">
      <c r="A645" s="167"/>
      <c r="C645"/>
      <c r="D645"/>
      <c r="E645"/>
    </row>
    <row r="646" spans="1:5" s="31" customFormat="1" x14ac:dyDescent="0.25">
      <c r="A646" s="167"/>
      <c r="C646"/>
      <c r="D646"/>
      <c r="E646"/>
    </row>
    <row r="647" spans="1:5" s="31" customFormat="1" x14ac:dyDescent="0.25">
      <c r="A647" s="167"/>
      <c r="C647"/>
      <c r="D647"/>
      <c r="E647"/>
    </row>
    <row r="648" spans="1:5" s="31" customFormat="1" x14ac:dyDescent="0.25">
      <c r="A648" s="167"/>
      <c r="C648"/>
      <c r="D648"/>
      <c r="E648"/>
    </row>
    <row r="649" spans="1:5" s="31" customFormat="1" x14ac:dyDescent="0.25">
      <c r="A649" s="167"/>
      <c r="C649"/>
      <c r="D649"/>
      <c r="E649"/>
    </row>
    <row r="650" spans="1:5" s="31" customFormat="1" x14ac:dyDescent="0.25">
      <c r="A650" s="167"/>
      <c r="C650"/>
      <c r="D650"/>
      <c r="E650"/>
    </row>
    <row r="651" spans="1:5" s="31" customFormat="1" x14ac:dyDescent="0.25">
      <c r="A651" s="167"/>
      <c r="C651"/>
      <c r="D651"/>
      <c r="E651"/>
    </row>
    <row r="652" spans="1:5" s="31" customFormat="1" x14ac:dyDescent="0.25">
      <c r="A652" s="167"/>
      <c r="C652"/>
      <c r="D652"/>
      <c r="E652"/>
    </row>
    <row r="653" spans="1:5" s="31" customFormat="1" x14ac:dyDescent="0.25">
      <c r="A653" s="167"/>
      <c r="C653"/>
      <c r="D653"/>
      <c r="E653"/>
    </row>
    <row r="654" spans="1:5" s="31" customFormat="1" x14ac:dyDescent="0.25">
      <c r="A654" s="167"/>
      <c r="C654"/>
      <c r="D654"/>
      <c r="E654"/>
    </row>
    <row r="655" spans="1:5" s="31" customFormat="1" x14ac:dyDescent="0.25">
      <c r="A655" s="167"/>
      <c r="C655"/>
      <c r="D655"/>
      <c r="E655"/>
    </row>
    <row r="656" spans="1:5" s="31" customFormat="1" x14ac:dyDescent="0.25">
      <c r="A656" s="167"/>
      <c r="C656"/>
      <c r="D656"/>
      <c r="E656"/>
    </row>
    <row r="657" spans="1:5" s="31" customFormat="1" x14ac:dyDescent="0.25">
      <c r="A657" s="167"/>
      <c r="C657"/>
      <c r="D657"/>
      <c r="E657"/>
    </row>
    <row r="658" spans="1:5" s="31" customFormat="1" x14ac:dyDescent="0.25">
      <c r="A658" s="167"/>
      <c r="C658"/>
      <c r="D658"/>
      <c r="E658"/>
    </row>
    <row r="659" spans="1:5" s="31" customFormat="1" x14ac:dyDescent="0.25">
      <c r="A659" s="167"/>
      <c r="C659"/>
      <c r="D659"/>
      <c r="E659"/>
    </row>
    <row r="660" spans="1:5" s="31" customFormat="1" x14ac:dyDescent="0.25">
      <c r="A660" s="167"/>
      <c r="C660"/>
      <c r="D660"/>
      <c r="E660"/>
    </row>
    <row r="661" spans="1:5" s="31" customFormat="1" x14ac:dyDescent="0.25">
      <c r="A661" s="167"/>
      <c r="C661"/>
      <c r="D661"/>
      <c r="E661"/>
    </row>
    <row r="662" spans="1:5" s="31" customFormat="1" x14ac:dyDescent="0.25">
      <c r="A662" s="167"/>
      <c r="C662"/>
      <c r="D662"/>
      <c r="E662"/>
    </row>
    <row r="663" spans="1:5" s="31" customFormat="1" x14ac:dyDescent="0.25">
      <c r="A663" s="167"/>
      <c r="C663"/>
      <c r="D663"/>
      <c r="E663"/>
    </row>
    <row r="664" spans="1:5" s="31" customFormat="1" x14ac:dyDescent="0.25">
      <c r="A664" s="167"/>
      <c r="C664"/>
      <c r="D664"/>
      <c r="E664"/>
    </row>
    <row r="665" spans="1:5" s="31" customFormat="1" x14ac:dyDescent="0.25">
      <c r="A665" s="167"/>
      <c r="C665"/>
      <c r="D665"/>
      <c r="E665"/>
    </row>
    <row r="666" spans="1:5" s="31" customFormat="1" x14ac:dyDescent="0.25">
      <c r="A666" s="167"/>
      <c r="C666"/>
      <c r="D666"/>
      <c r="E666"/>
    </row>
    <row r="667" spans="1:5" s="31" customFormat="1" x14ac:dyDescent="0.25">
      <c r="A667" s="167"/>
      <c r="C667"/>
      <c r="D667"/>
      <c r="E667"/>
    </row>
    <row r="668" spans="1:5" s="31" customFormat="1" x14ac:dyDescent="0.25">
      <c r="A668" s="167"/>
      <c r="C668"/>
      <c r="D668"/>
      <c r="E668"/>
    </row>
    <row r="669" spans="1:5" s="31" customFormat="1" x14ac:dyDescent="0.25">
      <c r="A669" s="167"/>
      <c r="C669"/>
      <c r="D669"/>
      <c r="E669"/>
    </row>
    <row r="670" spans="1:5" s="31" customFormat="1" x14ac:dyDescent="0.25">
      <c r="A670" s="167"/>
      <c r="C670"/>
      <c r="D670"/>
      <c r="E670"/>
    </row>
    <row r="671" spans="1:5" s="31" customFormat="1" x14ac:dyDescent="0.25">
      <c r="A671" s="167"/>
      <c r="C671"/>
      <c r="D671"/>
      <c r="E671"/>
    </row>
    <row r="672" spans="1:5" s="31" customFormat="1" x14ac:dyDescent="0.25">
      <c r="A672" s="167"/>
      <c r="C672"/>
      <c r="D672"/>
      <c r="E672"/>
    </row>
    <row r="673" spans="1:5" s="31" customFormat="1" x14ac:dyDescent="0.25">
      <c r="A673" s="167"/>
      <c r="C673"/>
      <c r="D673"/>
      <c r="E673"/>
    </row>
    <row r="674" spans="1:5" s="31" customFormat="1" x14ac:dyDescent="0.25">
      <c r="A674" s="167"/>
      <c r="C674"/>
      <c r="D674"/>
      <c r="E674"/>
    </row>
    <row r="675" spans="1:5" s="31" customFormat="1" x14ac:dyDescent="0.25">
      <c r="A675" s="167"/>
      <c r="C675"/>
      <c r="D675"/>
      <c r="E675"/>
    </row>
    <row r="676" spans="1:5" s="31" customFormat="1" x14ac:dyDescent="0.25">
      <c r="A676" s="167"/>
      <c r="C676"/>
      <c r="D676"/>
      <c r="E676"/>
    </row>
    <row r="677" spans="1:5" s="31" customFormat="1" x14ac:dyDescent="0.25">
      <c r="A677" s="167"/>
      <c r="C677"/>
      <c r="D677"/>
      <c r="E677"/>
    </row>
    <row r="678" spans="1:5" s="31" customFormat="1" x14ac:dyDescent="0.25">
      <c r="A678" s="167"/>
      <c r="C678"/>
      <c r="D678"/>
      <c r="E678"/>
    </row>
    <row r="679" spans="1:5" s="31" customFormat="1" x14ac:dyDescent="0.25">
      <c r="A679" s="167"/>
      <c r="C679"/>
      <c r="D679"/>
      <c r="E679"/>
    </row>
    <row r="680" spans="1:5" s="31" customFormat="1" x14ac:dyDescent="0.25">
      <c r="A680" s="167"/>
      <c r="C680"/>
      <c r="D680"/>
      <c r="E680"/>
    </row>
    <row r="681" spans="1:5" s="31" customFormat="1" x14ac:dyDescent="0.25">
      <c r="A681" s="167"/>
      <c r="C681"/>
      <c r="D681"/>
      <c r="E681"/>
    </row>
    <row r="682" spans="1:5" s="31" customFormat="1" x14ac:dyDescent="0.25">
      <c r="A682" s="167"/>
      <c r="C682"/>
      <c r="D682"/>
      <c r="E682"/>
    </row>
    <row r="683" spans="1:5" s="31" customFormat="1" x14ac:dyDescent="0.25">
      <c r="A683" s="167"/>
      <c r="C683"/>
      <c r="D683"/>
      <c r="E683"/>
    </row>
    <row r="684" spans="1:5" s="31" customFormat="1" x14ac:dyDescent="0.25">
      <c r="A684" s="167"/>
      <c r="C684"/>
      <c r="D684"/>
      <c r="E684"/>
    </row>
    <row r="685" spans="1:5" s="31" customFormat="1" x14ac:dyDescent="0.25">
      <c r="A685" s="167"/>
      <c r="C685"/>
      <c r="D685"/>
      <c r="E685"/>
    </row>
    <row r="686" spans="1:5" s="31" customFormat="1" x14ac:dyDescent="0.25">
      <c r="A686" s="167"/>
      <c r="C686"/>
      <c r="D686"/>
      <c r="E686"/>
    </row>
    <row r="687" spans="1:5" s="31" customFormat="1" x14ac:dyDescent="0.25">
      <c r="A687" s="167"/>
      <c r="C687"/>
      <c r="D687"/>
      <c r="E687"/>
    </row>
    <row r="688" spans="1:5" s="31" customFormat="1" x14ac:dyDescent="0.25">
      <c r="A688" s="167"/>
      <c r="C688"/>
      <c r="D688"/>
      <c r="E688"/>
    </row>
    <row r="689" spans="1:5" s="31" customFormat="1" x14ac:dyDescent="0.25">
      <c r="A689" s="167"/>
      <c r="C689"/>
      <c r="D689"/>
      <c r="E689"/>
    </row>
    <row r="690" spans="1:5" s="31" customFormat="1" x14ac:dyDescent="0.25">
      <c r="A690" s="167"/>
      <c r="C690"/>
      <c r="D690"/>
      <c r="E690"/>
    </row>
    <row r="691" spans="1:5" s="31" customFormat="1" x14ac:dyDescent="0.25">
      <c r="A691" s="167"/>
      <c r="C691"/>
      <c r="D691"/>
      <c r="E691"/>
    </row>
    <row r="692" spans="1:5" s="31" customFormat="1" x14ac:dyDescent="0.25">
      <c r="A692" s="167"/>
      <c r="C692"/>
      <c r="D692"/>
      <c r="E692"/>
    </row>
    <row r="693" spans="1:5" s="31" customFormat="1" x14ac:dyDescent="0.25">
      <c r="A693" s="167"/>
      <c r="C693"/>
      <c r="D693"/>
      <c r="E693"/>
    </row>
    <row r="694" spans="1:5" s="31" customFormat="1" x14ac:dyDescent="0.25">
      <c r="A694" s="167"/>
      <c r="C694"/>
      <c r="D694"/>
      <c r="E694"/>
    </row>
    <row r="695" spans="1:5" s="31" customFormat="1" x14ac:dyDescent="0.25">
      <c r="A695" s="167"/>
      <c r="C695"/>
      <c r="D695"/>
      <c r="E695"/>
    </row>
    <row r="696" spans="1:5" s="31" customFormat="1" x14ac:dyDescent="0.25">
      <c r="A696" s="167"/>
      <c r="C696"/>
      <c r="D696"/>
      <c r="E696"/>
    </row>
    <row r="697" spans="1:5" s="31" customFormat="1" x14ac:dyDescent="0.25">
      <c r="A697" s="167"/>
      <c r="C697"/>
      <c r="D697"/>
      <c r="E697"/>
    </row>
    <row r="698" spans="1:5" s="31" customFormat="1" x14ac:dyDescent="0.25">
      <c r="A698" s="167"/>
      <c r="C698"/>
      <c r="D698"/>
      <c r="E698"/>
    </row>
    <row r="699" spans="1:5" s="31" customFormat="1" x14ac:dyDescent="0.25">
      <c r="A699" s="167"/>
      <c r="C699"/>
      <c r="D699"/>
      <c r="E699"/>
    </row>
    <row r="700" spans="1:5" s="31" customFormat="1" x14ac:dyDescent="0.25">
      <c r="A700" s="167"/>
      <c r="C700"/>
      <c r="D700"/>
      <c r="E700"/>
    </row>
    <row r="701" spans="1:5" s="31" customFormat="1" x14ac:dyDescent="0.25">
      <c r="A701" s="167"/>
      <c r="C701"/>
      <c r="D701"/>
      <c r="E701"/>
    </row>
    <row r="702" spans="1:5" s="31" customFormat="1" x14ac:dyDescent="0.25">
      <c r="A702" s="167"/>
      <c r="C702"/>
      <c r="D702"/>
      <c r="E702"/>
    </row>
    <row r="703" spans="1:5" s="31" customFormat="1" x14ac:dyDescent="0.25">
      <c r="A703" s="167"/>
      <c r="C703"/>
      <c r="D703"/>
      <c r="E703"/>
    </row>
    <row r="704" spans="1:5" s="31" customFormat="1" x14ac:dyDescent="0.25">
      <c r="A704" s="167"/>
      <c r="C704"/>
      <c r="D704"/>
      <c r="E704"/>
    </row>
    <row r="705" spans="1:5" s="31" customFormat="1" x14ac:dyDescent="0.25">
      <c r="A705" s="167"/>
      <c r="C705"/>
      <c r="D705"/>
      <c r="E705"/>
    </row>
    <row r="706" spans="1:5" s="31" customFormat="1" x14ac:dyDescent="0.25">
      <c r="A706" s="167"/>
      <c r="C706"/>
      <c r="D706"/>
      <c r="E706"/>
    </row>
    <row r="707" spans="1:5" s="31" customFormat="1" x14ac:dyDescent="0.25">
      <c r="A707" s="167"/>
      <c r="C707"/>
      <c r="D707"/>
      <c r="E707"/>
    </row>
    <row r="708" spans="1:5" s="31" customFormat="1" x14ac:dyDescent="0.25">
      <c r="A708" s="167"/>
      <c r="C708"/>
      <c r="D708"/>
      <c r="E708"/>
    </row>
    <row r="709" spans="1:5" s="31" customFormat="1" x14ac:dyDescent="0.25">
      <c r="A709" s="167"/>
      <c r="C709"/>
      <c r="D709"/>
      <c r="E709"/>
    </row>
    <row r="710" spans="1:5" s="31" customFormat="1" x14ac:dyDescent="0.25">
      <c r="A710" s="167"/>
      <c r="C710"/>
      <c r="D710"/>
      <c r="E710"/>
    </row>
    <row r="711" spans="1:5" s="31" customFormat="1" x14ac:dyDescent="0.25">
      <c r="A711" s="167"/>
      <c r="C711"/>
      <c r="D711"/>
      <c r="E711"/>
    </row>
    <row r="712" spans="1:5" s="31" customFormat="1" x14ac:dyDescent="0.25">
      <c r="A712" s="167"/>
      <c r="C712"/>
      <c r="D712"/>
      <c r="E712"/>
    </row>
    <row r="713" spans="1:5" s="31" customFormat="1" x14ac:dyDescent="0.25">
      <c r="A713" s="167"/>
      <c r="C713"/>
      <c r="D713"/>
      <c r="E713"/>
    </row>
    <row r="714" spans="1:5" s="31" customFormat="1" x14ac:dyDescent="0.25">
      <c r="A714" s="167"/>
      <c r="C714"/>
      <c r="D714"/>
      <c r="E714"/>
    </row>
    <row r="715" spans="1:5" s="31" customFormat="1" x14ac:dyDescent="0.25">
      <c r="A715" s="167"/>
      <c r="C715"/>
      <c r="D715"/>
      <c r="E715"/>
    </row>
    <row r="716" spans="1:5" s="31" customFormat="1" x14ac:dyDescent="0.25">
      <c r="A716" s="167"/>
      <c r="C716"/>
      <c r="D716"/>
      <c r="E716"/>
    </row>
    <row r="717" spans="1:5" s="31" customFormat="1" x14ac:dyDescent="0.25">
      <c r="A717" s="167"/>
      <c r="C717"/>
      <c r="D717"/>
      <c r="E717"/>
    </row>
    <row r="718" spans="1:5" s="31" customFormat="1" x14ac:dyDescent="0.25">
      <c r="A718" s="167"/>
      <c r="C718"/>
      <c r="D718"/>
      <c r="E718"/>
    </row>
    <row r="719" spans="1:5" s="31" customFormat="1" x14ac:dyDescent="0.25">
      <c r="A719" s="167"/>
      <c r="C719"/>
      <c r="D719"/>
      <c r="E719"/>
    </row>
    <row r="720" spans="1:5" s="31" customFormat="1" x14ac:dyDescent="0.25">
      <c r="A720" s="167"/>
      <c r="C720"/>
      <c r="D720"/>
      <c r="E720"/>
    </row>
    <row r="721" spans="1:5" s="31" customFormat="1" x14ac:dyDescent="0.25">
      <c r="A721" s="167"/>
      <c r="C721"/>
      <c r="D721"/>
      <c r="E721"/>
    </row>
    <row r="722" spans="1:5" s="31" customFormat="1" x14ac:dyDescent="0.25">
      <c r="A722" s="167"/>
      <c r="C722"/>
      <c r="D722"/>
      <c r="E722"/>
    </row>
    <row r="723" spans="1:5" s="31" customFormat="1" x14ac:dyDescent="0.25">
      <c r="A723" s="167"/>
      <c r="C723"/>
      <c r="D723"/>
      <c r="E723"/>
    </row>
    <row r="724" spans="1:5" s="31" customFormat="1" x14ac:dyDescent="0.25">
      <c r="A724" s="167"/>
      <c r="C724"/>
      <c r="D724"/>
      <c r="E724"/>
    </row>
    <row r="725" spans="1:5" s="31" customFormat="1" x14ac:dyDescent="0.25">
      <c r="A725" s="167"/>
      <c r="C725"/>
      <c r="D725"/>
      <c r="E725"/>
    </row>
    <row r="726" spans="1:5" s="31" customFormat="1" x14ac:dyDescent="0.25">
      <c r="A726" s="167"/>
      <c r="C726"/>
      <c r="D726"/>
      <c r="E726"/>
    </row>
    <row r="727" spans="1:5" s="31" customFormat="1" x14ac:dyDescent="0.25">
      <c r="A727" s="167"/>
      <c r="C727"/>
      <c r="D727"/>
      <c r="E727"/>
    </row>
    <row r="728" spans="1:5" s="31" customFormat="1" x14ac:dyDescent="0.25">
      <c r="A728" s="167"/>
      <c r="C728"/>
      <c r="D728"/>
      <c r="E728"/>
    </row>
    <row r="729" spans="1:5" s="31" customFormat="1" x14ac:dyDescent="0.25">
      <c r="A729" s="167"/>
      <c r="C729"/>
      <c r="D729"/>
      <c r="E729"/>
    </row>
    <row r="730" spans="1:5" s="31" customFormat="1" x14ac:dyDescent="0.25">
      <c r="A730" s="167"/>
      <c r="C730"/>
      <c r="D730"/>
      <c r="E730"/>
    </row>
    <row r="731" spans="1:5" s="31" customFormat="1" x14ac:dyDescent="0.25">
      <c r="A731" s="167"/>
      <c r="C731"/>
      <c r="D731"/>
      <c r="E731"/>
    </row>
    <row r="732" spans="1:5" s="31" customFormat="1" x14ac:dyDescent="0.25">
      <c r="A732" s="167"/>
      <c r="C732"/>
      <c r="D732"/>
      <c r="E732"/>
    </row>
    <row r="733" spans="1:5" s="31" customFormat="1" x14ac:dyDescent="0.25">
      <c r="A733" s="167"/>
      <c r="C733"/>
      <c r="D733"/>
      <c r="E733"/>
    </row>
    <row r="734" spans="1:5" s="31" customFormat="1" x14ac:dyDescent="0.25">
      <c r="A734" s="167"/>
      <c r="C734"/>
      <c r="D734"/>
      <c r="E734"/>
    </row>
    <row r="735" spans="1:5" s="31" customFormat="1" x14ac:dyDescent="0.25">
      <c r="A735" s="167"/>
      <c r="C735"/>
      <c r="D735"/>
      <c r="E735"/>
    </row>
    <row r="736" spans="1:5" s="31" customFormat="1" x14ac:dyDescent="0.25">
      <c r="A736" s="167"/>
      <c r="C736"/>
      <c r="D736"/>
      <c r="E736"/>
    </row>
    <row r="737" spans="1:5" s="31" customFormat="1" x14ac:dyDescent="0.25">
      <c r="A737" s="167"/>
      <c r="C737"/>
      <c r="D737"/>
      <c r="E737"/>
    </row>
    <row r="738" spans="1:5" s="31" customFormat="1" x14ac:dyDescent="0.25">
      <c r="A738" s="167"/>
      <c r="C738"/>
      <c r="D738"/>
      <c r="E738"/>
    </row>
    <row r="739" spans="1:5" s="31" customFormat="1" x14ac:dyDescent="0.25">
      <c r="A739" s="167"/>
      <c r="C739"/>
      <c r="D739"/>
      <c r="E739"/>
    </row>
    <row r="740" spans="1:5" s="31" customFormat="1" x14ac:dyDescent="0.25">
      <c r="A740" s="167"/>
      <c r="C740"/>
      <c r="D740"/>
      <c r="E740"/>
    </row>
    <row r="741" spans="1:5" s="31" customFormat="1" x14ac:dyDescent="0.25">
      <c r="A741" s="167"/>
      <c r="C741"/>
      <c r="D741"/>
      <c r="E741"/>
    </row>
    <row r="742" spans="1:5" s="31" customFormat="1" x14ac:dyDescent="0.25">
      <c r="A742" s="167"/>
      <c r="C742"/>
      <c r="D742"/>
      <c r="E742"/>
    </row>
    <row r="743" spans="1:5" s="31" customFormat="1" x14ac:dyDescent="0.25">
      <c r="A743" s="167"/>
      <c r="C743"/>
      <c r="D743"/>
      <c r="E743"/>
    </row>
    <row r="744" spans="1:5" s="31" customFormat="1" x14ac:dyDescent="0.25">
      <c r="A744" s="167"/>
      <c r="C744"/>
      <c r="D744"/>
      <c r="E744"/>
    </row>
    <row r="745" spans="1:5" s="31" customFormat="1" x14ac:dyDescent="0.25">
      <c r="A745" s="167"/>
      <c r="C745"/>
      <c r="D745"/>
      <c r="E745"/>
    </row>
    <row r="746" spans="1:5" s="31" customFormat="1" x14ac:dyDescent="0.25">
      <c r="A746" s="167"/>
      <c r="C746"/>
      <c r="D746"/>
      <c r="E746"/>
    </row>
    <row r="747" spans="1:5" s="31" customFormat="1" x14ac:dyDescent="0.25">
      <c r="A747" s="167"/>
      <c r="C747"/>
      <c r="D747"/>
      <c r="E747"/>
    </row>
    <row r="748" spans="1:5" s="31" customFormat="1" x14ac:dyDescent="0.25">
      <c r="A748" s="167"/>
      <c r="C748"/>
      <c r="D748"/>
      <c r="E748"/>
    </row>
    <row r="749" spans="1:5" s="31" customFormat="1" x14ac:dyDescent="0.25">
      <c r="A749" s="167"/>
      <c r="C749"/>
      <c r="D749"/>
      <c r="E749"/>
    </row>
    <row r="750" spans="1:5" s="31" customFormat="1" x14ac:dyDescent="0.25">
      <c r="A750" s="167"/>
      <c r="C750"/>
      <c r="D750"/>
      <c r="E750"/>
    </row>
    <row r="751" spans="1:5" s="31" customFormat="1" x14ac:dyDescent="0.25">
      <c r="A751" s="167"/>
      <c r="C751"/>
      <c r="D751"/>
      <c r="E751"/>
    </row>
    <row r="752" spans="1:5" s="31" customFormat="1" x14ac:dyDescent="0.25">
      <c r="A752" s="167"/>
      <c r="C752"/>
      <c r="D752"/>
      <c r="E752"/>
    </row>
    <row r="753" spans="1:5" s="31" customFormat="1" x14ac:dyDescent="0.25">
      <c r="A753" s="167"/>
      <c r="C753"/>
      <c r="D753"/>
      <c r="E753"/>
    </row>
    <row r="754" spans="1:5" s="31" customFormat="1" x14ac:dyDescent="0.25">
      <c r="A754" s="167"/>
      <c r="C754"/>
      <c r="D754"/>
      <c r="E754"/>
    </row>
    <row r="755" spans="1:5" s="31" customFormat="1" x14ac:dyDescent="0.25">
      <c r="A755" s="167"/>
      <c r="C755"/>
      <c r="D755"/>
      <c r="E755"/>
    </row>
    <row r="756" spans="1:5" s="31" customFormat="1" x14ac:dyDescent="0.25">
      <c r="A756" s="167"/>
      <c r="C756"/>
      <c r="D756"/>
      <c r="E756"/>
    </row>
    <row r="757" spans="1:5" s="31" customFormat="1" x14ac:dyDescent="0.25">
      <c r="A757" s="167"/>
      <c r="C757"/>
      <c r="D757"/>
      <c r="E757"/>
    </row>
    <row r="758" spans="1:5" s="31" customFormat="1" x14ac:dyDescent="0.25">
      <c r="A758" s="167"/>
      <c r="C758"/>
      <c r="D758"/>
      <c r="E758"/>
    </row>
    <row r="759" spans="1:5" s="31" customFormat="1" x14ac:dyDescent="0.25">
      <c r="A759" s="167"/>
      <c r="C759"/>
      <c r="D759"/>
      <c r="E759"/>
    </row>
    <row r="760" spans="1:5" s="31" customFormat="1" x14ac:dyDescent="0.25">
      <c r="A760" s="167"/>
      <c r="C760"/>
      <c r="D760"/>
      <c r="E760"/>
    </row>
    <row r="761" spans="1:5" s="31" customFormat="1" x14ac:dyDescent="0.25">
      <c r="A761" s="167"/>
      <c r="C761"/>
      <c r="D761"/>
      <c r="E761"/>
    </row>
    <row r="762" spans="1:5" s="31" customFormat="1" x14ac:dyDescent="0.25">
      <c r="A762" s="167"/>
      <c r="C762"/>
      <c r="D762"/>
      <c r="E762"/>
    </row>
    <row r="763" spans="1:5" s="31" customFormat="1" x14ac:dyDescent="0.25">
      <c r="A763" s="167"/>
      <c r="C763"/>
      <c r="D763"/>
      <c r="E763"/>
    </row>
    <row r="764" spans="1:5" s="31" customFormat="1" x14ac:dyDescent="0.25">
      <c r="A764" s="167"/>
      <c r="C764"/>
      <c r="D764"/>
      <c r="E764"/>
    </row>
    <row r="765" spans="1:5" s="31" customFormat="1" x14ac:dyDescent="0.25">
      <c r="A765" s="167"/>
      <c r="C765"/>
      <c r="D765"/>
      <c r="E765"/>
    </row>
    <row r="766" spans="1:5" s="31" customFormat="1" x14ac:dyDescent="0.25">
      <c r="A766" s="167"/>
      <c r="C766"/>
      <c r="D766"/>
      <c r="E766"/>
    </row>
    <row r="767" spans="1:5" s="31" customFormat="1" x14ac:dyDescent="0.25">
      <c r="A767" s="167"/>
      <c r="C767"/>
      <c r="D767"/>
      <c r="E767"/>
    </row>
    <row r="768" spans="1:5" s="31" customFormat="1" x14ac:dyDescent="0.25">
      <c r="A768" s="167"/>
      <c r="C768"/>
      <c r="D768"/>
      <c r="E768"/>
    </row>
    <row r="769" spans="1:5" s="31" customFormat="1" x14ac:dyDescent="0.25">
      <c r="A769" s="167"/>
      <c r="C769"/>
      <c r="D769"/>
      <c r="E769"/>
    </row>
    <row r="770" spans="1:5" s="31" customFormat="1" x14ac:dyDescent="0.25">
      <c r="A770" s="167"/>
      <c r="C770"/>
      <c r="D770"/>
      <c r="E770"/>
    </row>
    <row r="771" spans="1:5" s="31" customFormat="1" x14ac:dyDescent="0.25">
      <c r="A771" s="167"/>
      <c r="C771"/>
      <c r="D771"/>
      <c r="E771"/>
    </row>
    <row r="772" spans="1:5" s="31" customFormat="1" x14ac:dyDescent="0.25">
      <c r="A772" s="167"/>
      <c r="C772"/>
      <c r="D772"/>
      <c r="E772"/>
    </row>
    <row r="773" spans="1:5" s="31" customFormat="1" x14ac:dyDescent="0.25">
      <c r="A773" s="167"/>
      <c r="C773"/>
      <c r="D773"/>
      <c r="E773"/>
    </row>
    <row r="774" spans="1:5" s="31" customFormat="1" x14ac:dyDescent="0.25">
      <c r="A774" s="167"/>
      <c r="C774"/>
      <c r="D774"/>
      <c r="E774"/>
    </row>
    <row r="775" spans="1:5" s="31" customFormat="1" x14ac:dyDescent="0.25">
      <c r="A775" s="167"/>
      <c r="C775"/>
      <c r="D775"/>
      <c r="E775"/>
    </row>
    <row r="776" spans="1:5" s="31" customFormat="1" x14ac:dyDescent="0.25">
      <c r="A776" s="167"/>
      <c r="C776"/>
      <c r="D776"/>
      <c r="E776"/>
    </row>
    <row r="777" spans="1:5" s="31" customFormat="1" x14ac:dyDescent="0.25">
      <c r="A777" s="167"/>
      <c r="C777"/>
      <c r="D777"/>
      <c r="E777"/>
    </row>
    <row r="778" spans="1:5" s="31" customFormat="1" x14ac:dyDescent="0.25">
      <c r="A778" s="167"/>
      <c r="C778"/>
      <c r="D778"/>
      <c r="E778"/>
    </row>
    <row r="779" spans="1:5" s="31" customFormat="1" x14ac:dyDescent="0.25">
      <c r="A779" s="167"/>
      <c r="C779"/>
      <c r="D779"/>
      <c r="E779"/>
    </row>
    <row r="780" spans="1:5" s="31" customFormat="1" x14ac:dyDescent="0.25">
      <c r="A780" s="167"/>
      <c r="C780"/>
      <c r="D780"/>
      <c r="E780"/>
    </row>
    <row r="781" spans="1:5" s="31" customFormat="1" x14ac:dyDescent="0.25">
      <c r="A781" s="167"/>
      <c r="C781"/>
      <c r="D781"/>
      <c r="E781"/>
    </row>
    <row r="782" spans="1:5" s="31" customFormat="1" x14ac:dyDescent="0.25">
      <c r="A782" s="167"/>
      <c r="C782"/>
      <c r="D782"/>
      <c r="E782"/>
    </row>
    <row r="783" spans="1:5" s="31" customFormat="1" x14ac:dyDescent="0.25">
      <c r="A783" s="167"/>
      <c r="C783"/>
      <c r="D783"/>
      <c r="E783"/>
    </row>
    <row r="784" spans="1:5" s="31" customFormat="1" x14ac:dyDescent="0.25">
      <c r="A784" s="167"/>
      <c r="C784"/>
      <c r="D784"/>
      <c r="E784"/>
    </row>
    <row r="785" spans="1:5" s="31" customFormat="1" x14ac:dyDescent="0.25">
      <c r="A785" s="167"/>
      <c r="C785"/>
      <c r="D785"/>
      <c r="E785"/>
    </row>
    <row r="786" spans="1:5" s="31" customFormat="1" x14ac:dyDescent="0.25">
      <c r="A786" s="167"/>
      <c r="C786"/>
      <c r="D786"/>
      <c r="E786"/>
    </row>
    <row r="787" spans="1:5" s="31" customFormat="1" x14ac:dyDescent="0.25">
      <c r="A787" s="167"/>
      <c r="C787"/>
      <c r="D787"/>
      <c r="E787"/>
    </row>
    <row r="788" spans="1:5" s="31" customFormat="1" x14ac:dyDescent="0.25">
      <c r="A788" s="167"/>
      <c r="C788"/>
      <c r="D788"/>
      <c r="E788"/>
    </row>
    <row r="789" spans="1:5" s="31" customFormat="1" x14ac:dyDescent="0.25">
      <c r="A789" s="167"/>
      <c r="C789"/>
      <c r="D789"/>
      <c r="E789"/>
    </row>
    <row r="790" spans="1:5" s="31" customFormat="1" x14ac:dyDescent="0.25">
      <c r="A790" s="167"/>
      <c r="C790"/>
      <c r="D790"/>
      <c r="E790"/>
    </row>
    <row r="791" spans="1:5" s="31" customFormat="1" x14ac:dyDescent="0.25">
      <c r="A791" s="167"/>
      <c r="C791"/>
      <c r="D791"/>
      <c r="E791"/>
    </row>
    <row r="792" spans="1:5" s="31" customFormat="1" x14ac:dyDescent="0.25">
      <c r="A792" s="167"/>
      <c r="C792"/>
      <c r="D792"/>
      <c r="E792"/>
    </row>
    <row r="793" spans="1:5" s="31" customFormat="1" x14ac:dyDescent="0.25">
      <c r="A793" s="167"/>
      <c r="C793"/>
      <c r="D793"/>
      <c r="E793"/>
    </row>
    <row r="794" spans="1:5" s="31" customFormat="1" x14ac:dyDescent="0.25">
      <c r="A794" s="167"/>
      <c r="C794"/>
      <c r="D794"/>
      <c r="E794"/>
    </row>
    <row r="795" spans="1:5" s="31" customFormat="1" x14ac:dyDescent="0.25">
      <c r="A795" s="167"/>
      <c r="C795"/>
      <c r="D795"/>
      <c r="E795"/>
    </row>
    <row r="796" spans="1:5" s="31" customFormat="1" x14ac:dyDescent="0.25">
      <c r="A796" s="167"/>
      <c r="C796"/>
      <c r="D796"/>
      <c r="E796"/>
    </row>
    <row r="797" spans="1:5" s="31" customFormat="1" x14ac:dyDescent="0.25">
      <c r="A797" s="167"/>
      <c r="C797"/>
      <c r="D797"/>
      <c r="E797"/>
    </row>
    <row r="798" spans="1:5" s="31" customFormat="1" x14ac:dyDescent="0.25">
      <c r="A798" s="167"/>
      <c r="C798"/>
      <c r="D798"/>
      <c r="E798"/>
    </row>
    <row r="799" spans="1:5" s="31" customFormat="1" x14ac:dyDescent="0.25">
      <c r="A799" s="167"/>
      <c r="C799"/>
      <c r="D799"/>
      <c r="E799"/>
    </row>
    <row r="800" spans="1:5" s="31" customFormat="1" x14ac:dyDescent="0.25">
      <c r="A800" s="167"/>
      <c r="C800"/>
      <c r="D800"/>
      <c r="E800"/>
    </row>
    <row r="801" spans="1:5" s="31" customFormat="1" x14ac:dyDescent="0.25">
      <c r="A801" s="167"/>
      <c r="C801"/>
      <c r="D801"/>
      <c r="E801"/>
    </row>
    <row r="802" spans="1:5" s="31" customFormat="1" x14ac:dyDescent="0.25">
      <c r="A802" s="167"/>
      <c r="C802"/>
      <c r="D802"/>
      <c r="E802"/>
    </row>
    <row r="803" spans="1:5" s="31" customFormat="1" x14ac:dyDescent="0.25">
      <c r="A803" s="167"/>
      <c r="C803"/>
      <c r="D803"/>
      <c r="E803"/>
    </row>
    <row r="804" spans="1:5" s="31" customFormat="1" x14ac:dyDescent="0.25">
      <c r="A804" s="167"/>
      <c r="C804"/>
      <c r="D804"/>
      <c r="E804"/>
    </row>
    <row r="805" spans="1:5" s="31" customFormat="1" x14ac:dyDescent="0.25">
      <c r="A805" s="167"/>
      <c r="C805"/>
      <c r="D805"/>
      <c r="E805"/>
    </row>
    <row r="806" spans="1:5" s="31" customFormat="1" x14ac:dyDescent="0.25">
      <c r="A806" s="167"/>
      <c r="C806"/>
      <c r="D806"/>
      <c r="E806"/>
    </row>
    <row r="807" spans="1:5" s="31" customFormat="1" x14ac:dyDescent="0.25">
      <c r="A807" s="167"/>
      <c r="C807"/>
      <c r="D807"/>
      <c r="E807"/>
    </row>
    <row r="808" spans="1:5" s="31" customFormat="1" x14ac:dyDescent="0.25">
      <c r="A808" s="167"/>
      <c r="C808"/>
      <c r="D808"/>
      <c r="E808"/>
    </row>
    <row r="809" spans="1:5" s="31" customFormat="1" x14ac:dyDescent="0.25">
      <c r="A809" s="167"/>
      <c r="C809"/>
      <c r="D809"/>
      <c r="E809"/>
    </row>
    <row r="810" spans="1:5" s="31" customFormat="1" x14ac:dyDescent="0.25">
      <c r="A810" s="167"/>
      <c r="C810"/>
      <c r="D810"/>
      <c r="E810"/>
    </row>
    <row r="811" spans="1:5" s="31" customFormat="1" x14ac:dyDescent="0.25">
      <c r="A811" s="167"/>
      <c r="C811"/>
      <c r="D811"/>
      <c r="E811"/>
    </row>
    <row r="812" spans="1:5" s="31" customFormat="1" x14ac:dyDescent="0.25">
      <c r="A812" s="167"/>
      <c r="C812"/>
      <c r="D812"/>
      <c r="E812"/>
    </row>
    <row r="813" spans="1:5" s="31" customFormat="1" x14ac:dyDescent="0.25">
      <c r="A813" s="167"/>
      <c r="C813"/>
      <c r="D813"/>
      <c r="E813"/>
    </row>
    <row r="814" spans="1:5" s="31" customFormat="1" x14ac:dyDescent="0.25">
      <c r="A814" s="167"/>
      <c r="C814"/>
      <c r="D814"/>
      <c r="E814"/>
    </row>
    <row r="815" spans="1:5" s="31" customFormat="1" x14ac:dyDescent="0.25">
      <c r="A815" s="167"/>
      <c r="C815"/>
      <c r="D815"/>
      <c r="E815"/>
    </row>
    <row r="816" spans="1:5" s="31" customFormat="1" x14ac:dyDescent="0.25">
      <c r="A816" s="167"/>
      <c r="C816"/>
      <c r="D816"/>
      <c r="E816"/>
    </row>
    <row r="817" spans="1:5" s="31" customFormat="1" x14ac:dyDescent="0.25">
      <c r="A817" s="167"/>
      <c r="C817"/>
      <c r="D817"/>
      <c r="E817"/>
    </row>
    <row r="818" spans="1:5" s="31" customFormat="1" x14ac:dyDescent="0.25">
      <c r="A818" s="167"/>
      <c r="C818"/>
      <c r="D818"/>
      <c r="E818"/>
    </row>
    <row r="819" spans="1:5" s="31" customFormat="1" x14ac:dyDescent="0.25">
      <c r="A819" s="167"/>
      <c r="C819"/>
      <c r="D819"/>
      <c r="E819"/>
    </row>
    <row r="820" spans="1:5" s="31" customFormat="1" x14ac:dyDescent="0.25">
      <c r="A820" s="167"/>
      <c r="C820"/>
      <c r="D820"/>
      <c r="E820"/>
    </row>
    <row r="821" spans="1:5" s="31" customFormat="1" x14ac:dyDescent="0.25">
      <c r="A821" s="167"/>
      <c r="C821"/>
      <c r="D821"/>
      <c r="E821"/>
    </row>
    <row r="822" spans="1:5" s="31" customFormat="1" x14ac:dyDescent="0.25">
      <c r="A822" s="167"/>
      <c r="C822"/>
      <c r="D822"/>
      <c r="E822"/>
    </row>
    <row r="823" spans="1:5" s="31" customFormat="1" x14ac:dyDescent="0.25">
      <c r="A823" s="167"/>
      <c r="C823"/>
      <c r="D823"/>
      <c r="E823"/>
    </row>
    <row r="824" spans="1:5" s="31" customFormat="1" x14ac:dyDescent="0.25">
      <c r="A824" s="167"/>
      <c r="C824"/>
      <c r="D824"/>
      <c r="E824"/>
    </row>
    <row r="825" spans="1:5" s="31" customFormat="1" x14ac:dyDescent="0.25">
      <c r="A825" s="167"/>
      <c r="C825"/>
      <c r="D825"/>
      <c r="E825"/>
    </row>
    <row r="826" spans="1:5" s="31" customFormat="1" x14ac:dyDescent="0.25">
      <c r="A826" s="167"/>
      <c r="C826"/>
      <c r="D826"/>
      <c r="E826"/>
    </row>
    <row r="827" spans="1:5" s="31" customFormat="1" x14ac:dyDescent="0.25">
      <c r="A827" s="167"/>
      <c r="C827"/>
      <c r="D827"/>
      <c r="E827"/>
    </row>
    <row r="828" spans="1:5" s="31" customFormat="1" x14ac:dyDescent="0.25">
      <c r="A828" s="167"/>
      <c r="C828"/>
      <c r="D828"/>
      <c r="E828"/>
    </row>
    <row r="829" spans="1:5" s="31" customFormat="1" x14ac:dyDescent="0.25">
      <c r="A829" s="167"/>
      <c r="C829"/>
      <c r="D829"/>
      <c r="E829"/>
    </row>
    <row r="830" spans="1:5" s="31" customFormat="1" x14ac:dyDescent="0.25">
      <c r="A830" s="167"/>
      <c r="C830"/>
      <c r="D830"/>
      <c r="E830"/>
    </row>
    <row r="831" spans="1:5" s="31" customFormat="1" x14ac:dyDescent="0.25">
      <c r="A831" s="167"/>
      <c r="C831"/>
      <c r="D831"/>
      <c r="E831"/>
    </row>
    <row r="832" spans="1:5" s="31" customFormat="1" x14ac:dyDescent="0.25">
      <c r="A832" s="167"/>
      <c r="C832"/>
      <c r="D832"/>
      <c r="E832"/>
    </row>
    <row r="833" spans="1:5" s="31" customFormat="1" x14ac:dyDescent="0.25">
      <c r="A833" s="167"/>
      <c r="C833"/>
      <c r="D833"/>
      <c r="E833"/>
    </row>
    <row r="834" spans="1:5" s="31" customFormat="1" x14ac:dyDescent="0.25">
      <c r="A834" s="167"/>
      <c r="C834"/>
      <c r="D834"/>
      <c r="E834"/>
    </row>
    <row r="835" spans="1:5" s="31" customFormat="1" x14ac:dyDescent="0.25">
      <c r="A835" s="167"/>
      <c r="C835"/>
      <c r="D835"/>
      <c r="E835"/>
    </row>
    <row r="836" spans="1:5" s="31" customFormat="1" x14ac:dyDescent="0.25">
      <c r="A836" s="167"/>
      <c r="C836"/>
      <c r="D836"/>
      <c r="E836"/>
    </row>
    <row r="837" spans="1:5" s="31" customFormat="1" x14ac:dyDescent="0.25">
      <c r="A837" s="167"/>
      <c r="C837"/>
      <c r="D837"/>
      <c r="E837"/>
    </row>
    <row r="838" spans="1:5" s="31" customFormat="1" x14ac:dyDescent="0.25">
      <c r="A838" s="167"/>
      <c r="C838"/>
      <c r="D838"/>
      <c r="E838"/>
    </row>
    <row r="839" spans="1:5" s="31" customFormat="1" x14ac:dyDescent="0.25">
      <c r="A839" s="167"/>
      <c r="C839"/>
      <c r="D839"/>
      <c r="E839"/>
    </row>
    <row r="840" spans="1:5" s="31" customFormat="1" x14ac:dyDescent="0.25">
      <c r="A840" s="167"/>
      <c r="C840"/>
      <c r="D840"/>
      <c r="E840"/>
    </row>
    <row r="841" spans="1:5" s="31" customFormat="1" x14ac:dyDescent="0.25">
      <c r="A841" s="167"/>
      <c r="C841"/>
      <c r="D841"/>
      <c r="E841"/>
    </row>
    <row r="842" spans="1:5" s="31" customFormat="1" x14ac:dyDescent="0.25">
      <c r="A842" s="167"/>
      <c r="C842"/>
      <c r="D842"/>
      <c r="E842"/>
    </row>
    <row r="843" spans="1:5" s="31" customFormat="1" x14ac:dyDescent="0.25">
      <c r="A843" s="167"/>
      <c r="C843"/>
      <c r="D843"/>
      <c r="E843"/>
    </row>
    <row r="844" spans="1:5" s="31" customFormat="1" x14ac:dyDescent="0.25">
      <c r="A844" s="167"/>
      <c r="C844"/>
      <c r="D844"/>
      <c r="E844"/>
    </row>
    <row r="845" spans="1:5" s="31" customFormat="1" x14ac:dyDescent="0.25">
      <c r="A845" s="167"/>
      <c r="C845"/>
      <c r="D845"/>
      <c r="E845"/>
    </row>
    <row r="846" spans="1:5" s="31" customFormat="1" x14ac:dyDescent="0.25">
      <c r="A846" s="167"/>
      <c r="C846"/>
      <c r="D846"/>
      <c r="E846"/>
    </row>
    <row r="847" spans="1:5" s="31" customFormat="1" x14ac:dyDescent="0.25">
      <c r="A847" s="167"/>
      <c r="C847"/>
      <c r="D847"/>
      <c r="E847"/>
    </row>
    <row r="848" spans="1:5" s="31" customFormat="1" x14ac:dyDescent="0.25">
      <c r="A848" s="167"/>
      <c r="C848"/>
      <c r="D848"/>
      <c r="E848"/>
    </row>
    <row r="849" spans="1:5" s="31" customFormat="1" x14ac:dyDescent="0.25">
      <c r="A849" s="167"/>
      <c r="C849"/>
      <c r="D849"/>
      <c r="E849"/>
    </row>
    <row r="850" spans="1:5" s="31" customFormat="1" x14ac:dyDescent="0.25">
      <c r="A850" s="167"/>
      <c r="C850"/>
      <c r="D850"/>
      <c r="E850"/>
    </row>
    <row r="851" spans="1:5" s="31" customFormat="1" x14ac:dyDescent="0.25">
      <c r="A851" s="167"/>
      <c r="C851"/>
      <c r="D851"/>
      <c r="E851"/>
    </row>
    <row r="852" spans="1:5" s="31" customFormat="1" x14ac:dyDescent="0.25">
      <c r="A852" s="167"/>
      <c r="C852"/>
      <c r="D852"/>
      <c r="E852"/>
    </row>
    <row r="853" spans="1:5" s="31" customFormat="1" x14ac:dyDescent="0.25">
      <c r="A853" s="167"/>
      <c r="C853"/>
      <c r="D853"/>
      <c r="E853"/>
    </row>
    <row r="854" spans="1:5" s="31" customFormat="1" x14ac:dyDescent="0.25">
      <c r="A854" s="167"/>
      <c r="C854"/>
      <c r="D854"/>
      <c r="E854"/>
    </row>
    <row r="855" spans="1:5" s="31" customFormat="1" x14ac:dyDescent="0.25">
      <c r="A855" s="167"/>
      <c r="C855"/>
      <c r="D855"/>
      <c r="E855"/>
    </row>
    <row r="856" spans="1:5" s="31" customFormat="1" x14ac:dyDescent="0.25">
      <c r="A856" s="167"/>
      <c r="C856"/>
      <c r="D856"/>
      <c r="E856"/>
    </row>
    <row r="857" spans="1:5" s="31" customFormat="1" x14ac:dyDescent="0.25">
      <c r="A857" s="167"/>
      <c r="C857"/>
      <c r="D857"/>
      <c r="E857"/>
    </row>
    <row r="858" spans="1:5" s="31" customFormat="1" x14ac:dyDescent="0.25">
      <c r="A858" s="167"/>
      <c r="C858"/>
      <c r="D858"/>
      <c r="E858"/>
    </row>
    <row r="859" spans="1:5" s="31" customFormat="1" x14ac:dyDescent="0.25">
      <c r="A859" s="167"/>
      <c r="C859"/>
      <c r="D859"/>
      <c r="E859"/>
    </row>
    <row r="860" spans="1:5" s="31" customFormat="1" x14ac:dyDescent="0.25">
      <c r="A860" s="167"/>
      <c r="C860"/>
      <c r="D860"/>
      <c r="E860"/>
    </row>
    <row r="861" spans="1:5" s="31" customFormat="1" x14ac:dyDescent="0.25">
      <c r="A861" s="167"/>
      <c r="C861"/>
      <c r="D861"/>
      <c r="E861"/>
    </row>
    <row r="862" spans="1:5" s="31" customFormat="1" x14ac:dyDescent="0.25">
      <c r="A862" s="167"/>
      <c r="C862"/>
      <c r="D862"/>
      <c r="E862"/>
    </row>
    <row r="863" spans="1:5" s="31" customFormat="1" x14ac:dyDescent="0.25">
      <c r="A863" s="167"/>
      <c r="C863"/>
      <c r="D863"/>
      <c r="E863"/>
    </row>
    <row r="864" spans="1:5" s="31" customFormat="1" x14ac:dyDescent="0.25">
      <c r="A864" s="167"/>
      <c r="C864"/>
      <c r="D864"/>
      <c r="E864"/>
    </row>
    <row r="865" spans="1:5" s="31" customFormat="1" x14ac:dyDescent="0.25">
      <c r="A865" s="167"/>
      <c r="C865"/>
      <c r="D865"/>
      <c r="E865"/>
    </row>
    <row r="866" spans="1:5" s="31" customFormat="1" x14ac:dyDescent="0.25">
      <c r="A866" s="167"/>
      <c r="C866"/>
      <c r="D866"/>
      <c r="E866"/>
    </row>
    <row r="867" spans="1:5" s="31" customFormat="1" x14ac:dyDescent="0.25">
      <c r="A867" s="167"/>
      <c r="C867"/>
      <c r="D867"/>
      <c r="E867"/>
    </row>
    <row r="868" spans="1:5" s="31" customFormat="1" x14ac:dyDescent="0.25">
      <c r="A868" s="167"/>
      <c r="C868"/>
      <c r="D868"/>
      <c r="E868"/>
    </row>
    <row r="869" spans="1:5" s="31" customFormat="1" x14ac:dyDescent="0.25">
      <c r="A869" s="167"/>
      <c r="C869"/>
      <c r="D869"/>
      <c r="E869"/>
    </row>
    <row r="870" spans="1:5" s="31" customFormat="1" x14ac:dyDescent="0.25">
      <c r="A870" s="167"/>
      <c r="C870"/>
      <c r="D870"/>
      <c r="E870"/>
    </row>
    <row r="871" spans="1:5" s="31" customFormat="1" x14ac:dyDescent="0.25">
      <c r="A871" s="167"/>
      <c r="C871"/>
      <c r="D871"/>
      <c r="E871"/>
    </row>
    <row r="872" spans="1:5" s="31" customFormat="1" x14ac:dyDescent="0.25">
      <c r="A872" s="167"/>
      <c r="C872"/>
      <c r="D872"/>
      <c r="E872"/>
    </row>
    <row r="873" spans="1:5" s="31" customFormat="1" x14ac:dyDescent="0.25">
      <c r="A873" s="167"/>
      <c r="C873"/>
      <c r="D873"/>
      <c r="E873"/>
    </row>
    <row r="874" spans="1:5" s="31" customFormat="1" x14ac:dyDescent="0.25">
      <c r="A874" s="167"/>
      <c r="C874"/>
      <c r="D874"/>
      <c r="E874"/>
    </row>
    <row r="875" spans="1:5" s="31" customFormat="1" x14ac:dyDescent="0.25">
      <c r="A875" s="167"/>
      <c r="C875"/>
      <c r="D875"/>
      <c r="E875"/>
    </row>
    <row r="876" spans="1:5" s="31" customFormat="1" x14ac:dyDescent="0.25">
      <c r="A876" s="167"/>
      <c r="C876"/>
      <c r="D876"/>
      <c r="E876"/>
    </row>
    <row r="877" spans="1:5" s="31" customFormat="1" x14ac:dyDescent="0.25">
      <c r="A877" s="167"/>
      <c r="C877"/>
      <c r="D877"/>
      <c r="E877"/>
    </row>
    <row r="878" spans="1:5" s="31" customFormat="1" x14ac:dyDescent="0.25">
      <c r="A878" s="167"/>
      <c r="C878"/>
      <c r="D878"/>
      <c r="E878"/>
    </row>
    <row r="879" spans="1:5" s="31" customFormat="1" x14ac:dyDescent="0.25">
      <c r="A879" s="167"/>
      <c r="C879"/>
      <c r="D879"/>
      <c r="E879"/>
    </row>
    <row r="880" spans="1:5" s="31" customFormat="1" x14ac:dyDescent="0.25">
      <c r="A880" s="167"/>
      <c r="C880"/>
      <c r="D880"/>
      <c r="E880"/>
    </row>
    <row r="881" spans="1:5" s="31" customFormat="1" x14ac:dyDescent="0.25">
      <c r="A881" s="167"/>
      <c r="C881"/>
      <c r="D881"/>
      <c r="E881"/>
    </row>
    <row r="882" spans="1:5" s="31" customFormat="1" x14ac:dyDescent="0.25">
      <c r="A882" s="167"/>
      <c r="C882"/>
      <c r="D882"/>
      <c r="E882"/>
    </row>
    <row r="883" spans="1:5" s="31" customFormat="1" x14ac:dyDescent="0.25">
      <c r="A883" s="167"/>
      <c r="C883"/>
      <c r="D883"/>
      <c r="E883"/>
    </row>
    <row r="884" spans="1:5" s="31" customFormat="1" x14ac:dyDescent="0.25">
      <c r="A884" s="167"/>
      <c r="C884"/>
      <c r="D884"/>
      <c r="E884"/>
    </row>
    <row r="885" spans="1:5" s="31" customFormat="1" x14ac:dyDescent="0.25">
      <c r="A885" s="167"/>
      <c r="C885"/>
      <c r="D885"/>
      <c r="E885"/>
    </row>
    <row r="886" spans="1:5" s="31" customFormat="1" x14ac:dyDescent="0.25">
      <c r="A886" s="167"/>
      <c r="C886"/>
      <c r="D886"/>
      <c r="E886"/>
    </row>
    <row r="887" spans="1:5" s="31" customFormat="1" x14ac:dyDescent="0.25">
      <c r="A887" s="167"/>
      <c r="C887"/>
      <c r="D887"/>
      <c r="E887"/>
    </row>
    <row r="888" spans="1:5" s="31" customFormat="1" x14ac:dyDescent="0.25">
      <c r="A888" s="167"/>
      <c r="C888"/>
      <c r="D888"/>
      <c r="E888"/>
    </row>
    <row r="889" spans="1:5" s="31" customFormat="1" x14ac:dyDescent="0.25">
      <c r="A889" s="167"/>
      <c r="C889"/>
      <c r="D889"/>
      <c r="E889"/>
    </row>
    <row r="890" spans="1:5" s="31" customFormat="1" x14ac:dyDescent="0.25">
      <c r="A890" s="167"/>
      <c r="C890"/>
      <c r="D890"/>
      <c r="E890"/>
    </row>
    <row r="891" spans="1:5" s="31" customFormat="1" x14ac:dyDescent="0.25">
      <c r="A891" s="167"/>
      <c r="C891"/>
      <c r="D891"/>
      <c r="E891"/>
    </row>
    <row r="892" spans="1:5" s="31" customFormat="1" x14ac:dyDescent="0.25">
      <c r="A892" s="167"/>
      <c r="C892"/>
      <c r="D892"/>
      <c r="E892"/>
    </row>
    <row r="893" spans="1:5" s="31" customFormat="1" x14ac:dyDescent="0.25">
      <c r="A893" s="167"/>
      <c r="C893"/>
      <c r="D893"/>
      <c r="E893"/>
    </row>
    <row r="894" spans="1:5" s="31" customFormat="1" x14ac:dyDescent="0.25">
      <c r="A894" s="167"/>
      <c r="C894"/>
      <c r="D894"/>
      <c r="E894"/>
    </row>
    <row r="895" spans="1:5" s="31" customFormat="1" x14ac:dyDescent="0.25">
      <c r="A895" s="167"/>
      <c r="C895"/>
      <c r="D895"/>
      <c r="E895"/>
    </row>
    <row r="896" spans="1:5" s="31" customFormat="1" x14ac:dyDescent="0.25">
      <c r="A896" s="167"/>
      <c r="C896"/>
      <c r="D896"/>
      <c r="E896"/>
    </row>
    <row r="897" spans="1:5" s="31" customFormat="1" x14ac:dyDescent="0.25">
      <c r="A897" s="167"/>
      <c r="C897"/>
      <c r="D897"/>
      <c r="E897"/>
    </row>
    <row r="898" spans="1:5" s="31" customFormat="1" x14ac:dyDescent="0.25">
      <c r="A898" s="167"/>
      <c r="C898"/>
      <c r="D898"/>
      <c r="E898"/>
    </row>
    <row r="899" spans="1:5" s="31" customFormat="1" x14ac:dyDescent="0.25">
      <c r="A899" s="167"/>
      <c r="C899"/>
      <c r="D899"/>
      <c r="E899"/>
    </row>
    <row r="900" spans="1:5" s="31" customFormat="1" x14ac:dyDescent="0.25">
      <c r="A900" s="167"/>
      <c r="C900"/>
      <c r="D900"/>
      <c r="E900"/>
    </row>
    <row r="901" spans="1:5" s="31" customFormat="1" x14ac:dyDescent="0.25">
      <c r="A901" s="167"/>
      <c r="C901"/>
      <c r="D901"/>
      <c r="E901"/>
    </row>
    <row r="902" spans="1:5" s="31" customFormat="1" x14ac:dyDescent="0.25">
      <c r="A902" s="167"/>
      <c r="C902"/>
      <c r="D902"/>
      <c r="E902"/>
    </row>
    <row r="903" spans="1:5" s="31" customFormat="1" x14ac:dyDescent="0.25">
      <c r="A903" s="167"/>
      <c r="C903"/>
      <c r="D903"/>
      <c r="E903"/>
    </row>
    <row r="904" spans="1:5" s="31" customFormat="1" x14ac:dyDescent="0.25">
      <c r="A904" s="167"/>
      <c r="C904"/>
      <c r="D904"/>
      <c r="E904"/>
    </row>
    <row r="905" spans="1:5" s="31" customFormat="1" x14ac:dyDescent="0.25">
      <c r="A905" s="167"/>
      <c r="C905"/>
      <c r="D905"/>
      <c r="E905"/>
    </row>
    <row r="906" spans="1:5" s="31" customFormat="1" x14ac:dyDescent="0.25">
      <c r="A906" s="167"/>
      <c r="C906"/>
      <c r="D906"/>
      <c r="E906"/>
    </row>
    <row r="907" spans="1:5" s="31" customFormat="1" x14ac:dyDescent="0.25">
      <c r="A907" s="167"/>
      <c r="C907"/>
      <c r="D907"/>
      <c r="E907"/>
    </row>
    <row r="908" spans="1:5" s="31" customFormat="1" x14ac:dyDescent="0.25">
      <c r="A908" s="167"/>
      <c r="C908"/>
      <c r="D908"/>
      <c r="E908"/>
    </row>
    <row r="909" spans="1:5" s="31" customFormat="1" x14ac:dyDescent="0.25">
      <c r="A909" s="167"/>
      <c r="C909"/>
      <c r="D909"/>
      <c r="E909"/>
    </row>
    <row r="910" spans="1:5" s="31" customFormat="1" x14ac:dyDescent="0.25">
      <c r="A910" s="167"/>
      <c r="C910"/>
      <c r="D910"/>
      <c r="E910"/>
    </row>
    <row r="911" spans="1:5" s="31" customFormat="1" x14ac:dyDescent="0.25">
      <c r="A911" s="167"/>
      <c r="C911"/>
      <c r="D911"/>
      <c r="E911"/>
    </row>
    <row r="912" spans="1:5" s="31" customFormat="1" x14ac:dyDescent="0.25">
      <c r="A912" s="167"/>
      <c r="C912"/>
      <c r="D912"/>
      <c r="E912"/>
    </row>
    <row r="913" spans="1:5" s="31" customFormat="1" x14ac:dyDescent="0.25">
      <c r="A913" s="167"/>
      <c r="C913"/>
      <c r="D913"/>
      <c r="E913"/>
    </row>
    <row r="914" spans="1:5" s="31" customFormat="1" x14ac:dyDescent="0.25">
      <c r="A914" s="167"/>
      <c r="C914"/>
      <c r="D914"/>
      <c r="E914"/>
    </row>
    <row r="915" spans="1:5" s="31" customFormat="1" x14ac:dyDescent="0.25">
      <c r="A915" s="167"/>
      <c r="C915"/>
      <c r="D915"/>
      <c r="E915"/>
    </row>
    <row r="916" spans="1:5" s="31" customFormat="1" x14ac:dyDescent="0.25">
      <c r="A916" s="167"/>
      <c r="C916"/>
      <c r="D916"/>
      <c r="E916"/>
    </row>
    <row r="917" spans="1:5" s="31" customFormat="1" x14ac:dyDescent="0.25">
      <c r="A917" s="167"/>
      <c r="C917"/>
      <c r="D917"/>
      <c r="E917"/>
    </row>
    <row r="918" spans="1:5" s="31" customFormat="1" x14ac:dyDescent="0.25">
      <c r="A918" s="167"/>
      <c r="C918"/>
      <c r="D918"/>
      <c r="E918"/>
    </row>
    <row r="919" spans="1:5" s="31" customFormat="1" x14ac:dyDescent="0.25">
      <c r="A919" s="167"/>
      <c r="C919"/>
      <c r="D919"/>
      <c r="E919"/>
    </row>
    <row r="920" spans="1:5" s="31" customFormat="1" x14ac:dyDescent="0.25">
      <c r="A920" s="167"/>
      <c r="C920"/>
      <c r="D920"/>
      <c r="E920"/>
    </row>
    <row r="921" spans="1:5" s="31" customFormat="1" x14ac:dyDescent="0.25">
      <c r="A921" s="167"/>
      <c r="C921"/>
      <c r="D921"/>
      <c r="E921"/>
    </row>
    <row r="922" spans="1:5" s="31" customFormat="1" x14ac:dyDescent="0.25">
      <c r="A922" s="167"/>
      <c r="C922"/>
      <c r="D922"/>
      <c r="E922"/>
    </row>
    <row r="923" spans="1:5" s="31" customFormat="1" x14ac:dyDescent="0.25">
      <c r="A923" s="167"/>
      <c r="C923"/>
      <c r="D923"/>
      <c r="E923"/>
    </row>
    <row r="924" spans="1:5" s="31" customFormat="1" x14ac:dyDescent="0.25">
      <c r="A924" s="167"/>
      <c r="C924"/>
      <c r="D924"/>
      <c r="E924"/>
    </row>
    <row r="925" spans="1:5" s="31" customFormat="1" x14ac:dyDescent="0.25">
      <c r="A925" s="167"/>
      <c r="C925"/>
      <c r="D925"/>
      <c r="E925"/>
    </row>
    <row r="926" spans="1:5" s="31" customFormat="1" x14ac:dyDescent="0.25">
      <c r="A926" s="167"/>
      <c r="C926"/>
      <c r="D926"/>
      <c r="E926"/>
    </row>
    <row r="927" spans="1:5" s="31" customFormat="1" x14ac:dyDescent="0.25">
      <c r="A927" s="167"/>
      <c r="C927"/>
      <c r="D927"/>
      <c r="E927"/>
    </row>
    <row r="928" spans="1:5" s="31" customFormat="1" x14ac:dyDescent="0.25">
      <c r="A928" s="167"/>
      <c r="C928"/>
      <c r="D928"/>
      <c r="E928"/>
    </row>
    <row r="929" spans="1:5" s="31" customFormat="1" x14ac:dyDescent="0.25">
      <c r="A929" s="167"/>
      <c r="C929"/>
      <c r="D929"/>
      <c r="E929"/>
    </row>
    <row r="930" spans="1:5" s="31" customFormat="1" x14ac:dyDescent="0.25">
      <c r="A930" s="167"/>
      <c r="C930"/>
      <c r="D930"/>
      <c r="E930"/>
    </row>
    <row r="931" spans="1:5" s="31" customFormat="1" x14ac:dyDescent="0.25">
      <c r="A931" s="167"/>
      <c r="C931"/>
      <c r="D931"/>
      <c r="E931"/>
    </row>
    <row r="932" spans="1:5" s="31" customFormat="1" x14ac:dyDescent="0.25">
      <c r="A932" s="167"/>
      <c r="C932"/>
      <c r="D932"/>
      <c r="E932"/>
    </row>
    <row r="933" spans="1:5" s="31" customFormat="1" x14ac:dyDescent="0.25">
      <c r="A933" s="167"/>
      <c r="C933"/>
      <c r="D933"/>
      <c r="E933"/>
    </row>
    <row r="934" spans="1:5" s="31" customFormat="1" x14ac:dyDescent="0.25">
      <c r="A934" s="167"/>
      <c r="C934"/>
      <c r="D934"/>
      <c r="E934"/>
    </row>
    <row r="935" spans="1:5" s="31" customFormat="1" x14ac:dyDescent="0.25">
      <c r="A935" s="167"/>
      <c r="C935"/>
      <c r="D935"/>
      <c r="E935"/>
    </row>
    <row r="936" spans="1:5" s="31" customFormat="1" x14ac:dyDescent="0.25">
      <c r="A936" s="167"/>
      <c r="C936"/>
      <c r="D936"/>
      <c r="E936"/>
    </row>
    <row r="937" spans="1:5" s="31" customFormat="1" x14ac:dyDescent="0.25">
      <c r="A937" s="167"/>
      <c r="C937"/>
      <c r="D937"/>
      <c r="E937"/>
    </row>
    <row r="938" spans="1:5" s="31" customFormat="1" x14ac:dyDescent="0.25">
      <c r="A938" s="167"/>
      <c r="C938"/>
      <c r="D938"/>
      <c r="E938"/>
    </row>
    <row r="939" spans="1:5" s="31" customFormat="1" x14ac:dyDescent="0.25">
      <c r="A939" s="167"/>
      <c r="C939"/>
      <c r="D939"/>
      <c r="E939"/>
    </row>
    <row r="940" spans="1:5" s="31" customFormat="1" x14ac:dyDescent="0.25">
      <c r="A940" s="167"/>
      <c r="C940"/>
      <c r="D940"/>
      <c r="E940"/>
    </row>
    <row r="941" spans="1:5" s="31" customFormat="1" x14ac:dyDescent="0.25">
      <c r="A941" s="167"/>
      <c r="C941"/>
      <c r="D941"/>
      <c r="E941"/>
    </row>
    <row r="942" spans="1:5" s="31" customFormat="1" x14ac:dyDescent="0.25">
      <c r="A942" s="167"/>
      <c r="C942"/>
      <c r="D942"/>
      <c r="E942"/>
    </row>
    <row r="943" spans="1:5" s="31" customFormat="1" x14ac:dyDescent="0.25">
      <c r="A943" s="167"/>
      <c r="C943"/>
      <c r="D943"/>
      <c r="E943"/>
    </row>
    <row r="944" spans="1:5" s="31" customFormat="1" x14ac:dyDescent="0.25">
      <c r="A944" s="167"/>
      <c r="C944"/>
      <c r="D944"/>
      <c r="E944"/>
    </row>
    <row r="945" spans="1:5" s="31" customFormat="1" x14ac:dyDescent="0.25">
      <c r="A945" s="167"/>
      <c r="C945"/>
      <c r="D945"/>
      <c r="E945"/>
    </row>
    <row r="946" spans="1:5" s="31" customFormat="1" x14ac:dyDescent="0.25">
      <c r="A946" s="167"/>
      <c r="C946"/>
      <c r="D946"/>
      <c r="E946"/>
    </row>
    <row r="947" spans="1:5" s="31" customFormat="1" x14ac:dyDescent="0.25">
      <c r="A947" s="167"/>
      <c r="C947"/>
      <c r="D947"/>
      <c r="E947"/>
    </row>
    <row r="948" spans="1:5" s="31" customFormat="1" x14ac:dyDescent="0.25">
      <c r="A948" s="167"/>
      <c r="C948"/>
      <c r="D948"/>
      <c r="E948"/>
    </row>
    <row r="949" spans="1:5" s="31" customFormat="1" x14ac:dyDescent="0.25">
      <c r="A949" s="167"/>
      <c r="C949"/>
      <c r="D949"/>
      <c r="E949"/>
    </row>
    <row r="950" spans="1:5" s="31" customFormat="1" x14ac:dyDescent="0.25">
      <c r="A950" s="167"/>
      <c r="C950"/>
      <c r="D950"/>
      <c r="E950"/>
    </row>
    <row r="951" spans="1:5" s="31" customFormat="1" x14ac:dyDescent="0.25">
      <c r="A951" s="167"/>
      <c r="C951"/>
      <c r="D951"/>
      <c r="E951"/>
    </row>
    <row r="952" spans="1:5" s="31" customFormat="1" x14ac:dyDescent="0.25">
      <c r="A952" s="167"/>
      <c r="C952"/>
      <c r="D952"/>
      <c r="E952"/>
    </row>
    <row r="953" spans="1:5" s="31" customFormat="1" x14ac:dyDescent="0.25">
      <c r="A953" s="167"/>
      <c r="C953"/>
      <c r="D953"/>
      <c r="E953"/>
    </row>
    <row r="954" spans="1:5" s="31" customFormat="1" x14ac:dyDescent="0.25">
      <c r="A954" s="167"/>
      <c r="C954"/>
      <c r="D954"/>
      <c r="E954"/>
    </row>
    <row r="955" spans="1:5" s="31" customFormat="1" x14ac:dyDescent="0.25">
      <c r="A955" s="167"/>
      <c r="C955"/>
      <c r="D955"/>
      <c r="E955"/>
    </row>
    <row r="956" spans="1:5" s="31" customFormat="1" x14ac:dyDescent="0.25">
      <c r="A956" s="167"/>
      <c r="C956"/>
      <c r="D956"/>
      <c r="E956"/>
    </row>
    <row r="957" spans="1:5" s="31" customFormat="1" x14ac:dyDescent="0.25">
      <c r="A957" s="167"/>
      <c r="C957"/>
      <c r="D957"/>
      <c r="E957"/>
    </row>
    <row r="958" spans="1:5" s="31" customFormat="1" x14ac:dyDescent="0.25">
      <c r="A958" s="167"/>
      <c r="C958"/>
      <c r="D958"/>
      <c r="E958"/>
    </row>
    <row r="959" spans="1:5" s="31" customFormat="1" x14ac:dyDescent="0.25">
      <c r="A959" s="167"/>
      <c r="C959"/>
      <c r="D959"/>
      <c r="E959"/>
    </row>
    <row r="960" spans="1:5" s="31" customFormat="1" x14ac:dyDescent="0.25">
      <c r="A960" s="167"/>
      <c r="C960"/>
      <c r="D960"/>
      <c r="E960"/>
    </row>
    <row r="961" spans="1:5" s="31" customFormat="1" x14ac:dyDescent="0.25">
      <c r="A961" s="167"/>
      <c r="C961"/>
      <c r="D961"/>
      <c r="E961"/>
    </row>
    <row r="962" spans="1:5" s="31" customFormat="1" x14ac:dyDescent="0.25">
      <c r="A962" s="167"/>
      <c r="C962"/>
      <c r="D962"/>
      <c r="E962"/>
    </row>
    <row r="963" spans="1:5" s="31" customFormat="1" x14ac:dyDescent="0.25">
      <c r="A963" s="167"/>
      <c r="C963"/>
      <c r="D963"/>
      <c r="E963"/>
    </row>
    <row r="964" spans="1:5" s="31" customFormat="1" x14ac:dyDescent="0.25">
      <c r="A964" s="167"/>
      <c r="C964"/>
      <c r="D964"/>
      <c r="E964"/>
    </row>
    <row r="965" spans="1:5" s="31" customFormat="1" x14ac:dyDescent="0.25">
      <c r="A965" s="167"/>
      <c r="C965"/>
      <c r="D965"/>
      <c r="E965"/>
    </row>
    <row r="966" spans="1:5" s="31" customFormat="1" x14ac:dyDescent="0.25">
      <c r="A966" s="167"/>
      <c r="C966"/>
      <c r="D966"/>
      <c r="E966"/>
    </row>
    <row r="967" spans="1:5" s="31" customFormat="1" x14ac:dyDescent="0.25">
      <c r="A967" s="167"/>
      <c r="C967"/>
      <c r="D967"/>
      <c r="E967"/>
    </row>
    <row r="968" spans="1:5" s="31" customFormat="1" x14ac:dyDescent="0.25">
      <c r="A968" s="167"/>
      <c r="C968"/>
      <c r="D968"/>
      <c r="E968"/>
    </row>
    <row r="969" spans="1:5" s="31" customFormat="1" x14ac:dyDescent="0.25">
      <c r="A969" s="167"/>
      <c r="C969"/>
      <c r="D969"/>
      <c r="E969"/>
    </row>
    <row r="970" spans="1:5" s="31" customFormat="1" x14ac:dyDescent="0.25">
      <c r="A970" s="167"/>
      <c r="C970"/>
      <c r="D970"/>
      <c r="E970"/>
    </row>
    <row r="971" spans="1:5" s="31" customFormat="1" x14ac:dyDescent="0.25">
      <c r="A971" s="167"/>
      <c r="C971"/>
      <c r="D971"/>
      <c r="E971"/>
    </row>
    <row r="972" spans="1:5" s="31" customFormat="1" x14ac:dyDescent="0.25">
      <c r="A972" s="167"/>
      <c r="C972"/>
      <c r="D972"/>
      <c r="E972"/>
    </row>
    <row r="973" spans="1:5" s="31" customFormat="1" x14ac:dyDescent="0.25">
      <c r="A973" s="167"/>
      <c r="C973"/>
      <c r="D973"/>
      <c r="E973"/>
    </row>
    <row r="974" spans="1:5" s="31" customFormat="1" x14ac:dyDescent="0.25">
      <c r="A974" s="167"/>
      <c r="C974"/>
      <c r="D974"/>
      <c r="E974"/>
    </row>
    <row r="975" spans="1:5" s="31" customFormat="1" x14ac:dyDescent="0.25">
      <c r="A975" s="167"/>
      <c r="C975"/>
      <c r="D975"/>
      <c r="E975"/>
    </row>
    <row r="976" spans="1:5" s="31" customFormat="1" x14ac:dyDescent="0.25">
      <c r="A976" s="167"/>
      <c r="C976"/>
      <c r="D976"/>
      <c r="E976"/>
    </row>
    <row r="977" spans="1:5" s="31" customFormat="1" x14ac:dyDescent="0.25">
      <c r="A977" s="167"/>
      <c r="C977"/>
      <c r="D977"/>
      <c r="E977"/>
    </row>
    <row r="978" spans="1:5" s="31" customFormat="1" x14ac:dyDescent="0.25">
      <c r="A978" s="167"/>
      <c r="C978"/>
      <c r="D978"/>
      <c r="E978"/>
    </row>
    <row r="979" spans="1:5" s="31" customFormat="1" x14ac:dyDescent="0.25">
      <c r="A979" s="167"/>
      <c r="C979"/>
      <c r="D979"/>
      <c r="E979"/>
    </row>
    <row r="980" spans="1:5" s="31" customFormat="1" x14ac:dyDescent="0.25">
      <c r="A980" s="167"/>
      <c r="C980"/>
      <c r="D980"/>
      <c r="E980"/>
    </row>
    <row r="981" spans="1:5" s="31" customFormat="1" x14ac:dyDescent="0.25">
      <c r="A981" s="167"/>
      <c r="C981"/>
      <c r="D981"/>
      <c r="E981"/>
    </row>
    <row r="982" spans="1:5" s="31" customFormat="1" x14ac:dyDescent="0.25">
      <c r="A982" s="167"/>
      <c r="C982"/>
      <c r="D982"/>
      <c r="E982"/>
    </row>
    <row r="983" spans="1:5" s="31" customFormat="1" x14ac:dyDescent="0.25">
      <c r="A983" s="167"/>
      <c r="C983"/>
      <c r="D983"/>
      <c r="E983"/>
    </row>
    <row r="984" spans="1:5" s="31" customFormat="1" x14ac:dyDescent="0.25">
      <c r="A984" s="167"/>
      <c r="C984"/>
      <c r="D984"/>
      <c r="E984"/>
    </row>
    <row r="985" spans="1:5" s="31" customFormat="1" x14ac:dyDescent="0.25">
      <c r="A985" s="167"/>
      <c r="C985"/>
      <c r="D985"/>
      <c r="E985"/>
    </row>
    <row r="986" spans="1:5" s="31" customFormat="1" x14ac:dyDescent="0.25">
      <c r="A986" s="167"/>
      <c r="C986"/>
      <c r="D986"/>
      <c r="E986"/>
    </row>
    <row r="987" spans="1:5" s="31" customFormat="1" x14ac:dyDescent="0.25">
      <c r="A987" s="167"/>
      <c r="C987"/>
      <c r="D987"/>
      <c r="E987"/>
    </row>
    <row r="988" spans="1:5" s="31" customFormat="1" x14ac:dyDescent="0.25">
      <c r="A988" s="167"/>
      <c r="C988"/>
      <c r="D988"/>
      <c r="E988"/>
    </row>
    <row r="989" spans="1:5" s="31" customFormat="1" x14ac:dyDescent="0.25">
      <c r="A989" s="167"/>
      <c r="C989"/>
      <c r="D989"/>
      <c r="E989"/>
    </row>
    <row r="990" spans="1:5" s="31" customFormat="1" x14ac:dyDescent="0.25">
      <c r="A990" s="167"/>
      <c r="C990"/>
      <c r="D990"/>
      <c r="E990"/>
    </row>
    <row r="991" spans="1:5" s="31" customFormat="1" x14ac:dyDescent="0.25">
      <c r="A991" s="167"/>
      <c r="C991"/>
      <c r="D991"/>
      <c r="E991"/>
    </row>
    <row r="992" spans="1:5" s="31" customFormat="1" x14ac:dyDescent="0.25">
      <c r="A992" s="167"/>
      <c r="C992"/>
      <c r="D992"/>
      <c r="E992"/>
    </row>
    <row r="993" spans="1:5" s="31" customFormat="1" x14ac:dyDescent="0.25">
      <c r="A993" s="167"/>
      <c r="C993"/>
      <c r="D993"/>
      <c r="E993"/>
    </row>
    <row r="994" spans="1:5" s="31" customFormat="1" x14ac:dyDescent="0.25">
      <c r="A994" s="167"/>
      <c r="C994"/>
      <c r="D994"/>
      <c r="E994"/>
    </row>
    <row r="995" spans="1:5" s="31" customFormat="1" x14ac:dyDescent="0.25">
      <c r="A995" s="167"/>
      <c r="C995"/>
      <c r="D995"/>
      <c r="E995"/>
    </row>
    <row r="996" spans="1:5" s="31" customFormat="1" x14ac:dyDescent="0.25">
      <c r="A996" s="167"/>
      <c r="C996"/>
      <c r="D996"/>
      <c r="E996"/>
    </row>
    <row r="997" spans="1:5" s="31" customFormat="1" x14ac:dyDescent="0.25">
      <c r="A997" s="167"/>
      <c r="C997"/>
      <c r="D997"/>
      <c r="E997"/>
    </row>
    <row r="998" spans="1:5" s="31" customFormat="1" x14ac:dyDescent="0.25">
      <c r="A998" s="167"/>
      <c r="C998"/>
      <c r="D998"/>
      <c r="E998"/>
    </row>
    <row r="999" spans="1:5" s="31" customFormat="1" x14ac:dyDescent="0.25">
      <c r="A999" s="167"/>
      <c r="C999"/>
      <c r="D999"/>
      <c r="E999"/>
    </row>
    <row r="1000" spans="1:5" s="31" customFormat="1" x14ac:dyDescent="0.25">
      <c r="A1000" s="167"/>
      <c r="C1000"/>
      <c r="D1000"/>
      <c r="E1000"/>
    </row>
    <row r="1001" spans="1:5" s="31" customFormat="1" x14ac:dyDescent="0.25">
      <c r="A1001" s="167"/>
      <c r="C1001"/>
      <c r="D1001"/>
      <c r="E1001"/>
    </row>
    <row r="1002" spans="1:5" s="31" customFormat="1" x14ac:dyDescent="0.25">
      <c r="A1002" s="167"/>
      <c r="C1002"/>
      <c r="D1002"/>
      <c r="E1002"/>
    </row>
    <row r="1003" spans="1:5" s="31" customFormat="1" x14ac:dyDescent="0.25">
      <c r="A1003" s="167"/>
      <c r="C1003"/>
      <c r="D1003"/>
      <c r="E1003"/>
    </row>
    <row r="1004" spans="1:5" s="31" customFormat="1" x14ac:dyDescent="0.25">
      <c r="A1004" s="167"/>
      <c r="C1004"/>
      <c r="D1004"/>
      <c r="E1004"/>
    </row>
    <row r="1005" spans="1:5" s="31" customFormat="1" x14ac:dyDescent="0.25">
      <c r="A1005" s="167"/>
      <c r="C1005"/>
      <c r="D1005"/>
      <c r="E1005"/>
    </row>
    <row r="1006" spans="1:5" s="31" customFormat="1" x14ac:dyDescent="0.25">
      <c r="A1006" s="167"/>
      <c r="C1006"/>
      <c r="D1006"/>
      <c r="E1006"/>
    </row>
    <row r="1007" spans="1:5" s="31" customFormat="1" x14ac:dyDescent="0.25">
      <c r="A1007" s="167"/>
      <c r="C1007"/>
      <c r="D1007"/>
      <c r="E1007"/>
    </row>
    <row r="1008" spans="1:5" s="31" customFormat="1" x14ac:dyDescent="0.25">
      <c r="A1008" s="167"/>
      <c r="C1008"/>
      <c r="D1008"/>
      <c r="E1008"/>
    </row>
    <row r="1009" spans="1:5" s="31" customFormat="1" x14ac:dyDescent="0.25">
      <c r="A1009" s="167"/>
      <c r="C1009"/>
      <c r="D1009"/>
      <c r="E1009"/>
    </row>
    <row r="1010" spans="1:5" s="31" customFormat="1" x14ac:dyDescent="0.25">
      <c r="A1010" s="167"/>
      <c r="C1010"/>
      <c r="D1010"/>
      <c r="E1010"/>
    </row>
    <row r="1011" spans="1:5" s="31" customFormat="1" x14ac:dyDescent="0.25">
      <c r="A1011" s="167"/>
      <c r="C1011"/>
      <c r="D1011"/>
      <c r="E1011"/>
    </row>
    <row r="1012" spans="1:5" s="31" customFormat="1" x14ac:dyDescent="0.25">
      <c r="A1012" s="167"/>
      <c r="C1012"/>
      <c r="D1012"/>
      <c r="E1012"/>
    </row>
    <row r="1013" spans="1:5" s="31" customFormat="1" x14ac:dyDescent="0.25">
      <c r="A1013" s="167"/>
      <c r="C1013"/>
      <c r="D1013"/>
      <c r="E1013"/>
    </row>
    <row r="1014" spans="1:5" s="31" customFormat="1" x14ac:dyDescent="0.25">
      <c r="A1014" s="167"/>
      <c r="C1014"/>
      <c r="D1014"/>
      <c r="E1014"/>
    </row>
    <row r="1015" spans="1:5" s="31" customFormat="1" x14ac:dyDescent="0.25">
      <c r="A1015" s="167"/>
      <c r="C1015"/>
      <c r="D1015"/>
      <c r="E1015"/>
    </row>
    <row r="1016" spans="1:5" s="31" customFormat="1" x14ac:dyDescent="0.25">
      <c r="A1016" s="167"/>
      <c r="C1016"/>
      <c r="D1016"/>
      <c r="E1016"/>
    </row>
    <row r="1017" spans="1:5" s="31" customFormat="1" x14ac:dyDescent="0.25">
      <c r="A1017" s="167"/>
      <c r="C1017"/>
      <c r="D1017"/>
      <c r="E1017"/>
    </row>
    <row r="1018" spans="1:5" s="31" customFormat="1" x14ac:dyDescent="0.25">
      <c r="A1018" s="167"/>
      <c r="C1018"/>
      <c r="D1018"/>
      <c r="E1018"/>
    </row>
    <row r="1019" spans="1:5" s="31" customFormat="1" x14ac:dyDescent="0.25">
      <c r="A1019" s="167"/>
      <c r="C1019"/>
      <c r="D1019"/>
      <c r="E1019"/>
    </row>
    <row r="1020" spans="1:5" s="31" customFormat="1" x14ac:dyDescent="0.25">
      <c r="A1020" s="167"/>
      <c r="C1020"/>
      <c r="D1020"/>
      <c r="E1020"/>
    </row>
    <row r="1021" spans="1:5" s="31" customFormat="1" x14ac:dyDescent="0.25">
      <c r="A1021" s="167"/>
      <c r="C1021"/>
      <c r="D1021"/>
      <c r="E1021"/>
    </row>
    <row r="1022" spans="1:5" s="31" customFormat="1" x14ac:dyDescent="0.25">
      <c r="A1022" s="167"/>
      <c r="C1022"/>
      <c r="D1022"/>
      <c r="E1022"/>
    </row>
    <row r="1023" spans="1:5" s="31" customFormat="1" x14ac:dyDescent="0.25">
      <c r="A1023" s="167"/>
      <c r="C1023"/>
      <c r="D1023"/>
      <c r="E1023"/>
    </row>
    <row r="1024" spans="1:5" s="31" customFormat="1" x14ac:dyDescent="0.25">
      <c r="A1024" s="167"/>
      <c r="C1024"/>
      <c r="D1024"/>
      <c r="E1024"/>
    </row>
    <row r="1025" spans="1:5" s="31" customFormat="1" x14ac:dyDescent="0.25">
      <c r="A1025" s="167"/>
      <c r="C1025"/>
      <c r="D1025"/>
      <c r="E1025"/>
    </row>
    <row r="1026" spans="1:5" s="31" customFormat="1" x14ac:dyDescent="0.25">
      <c r="A1026" s="167"/>
      <c r="C1026"/>
      <c r="D1026"/>
      <c r="E1026"/>
    </row>
    <row r="1027" spans="1:5" s="31" customFormat="1" x14ac:dyDescent="0.25">
      <c r="A1027" s="167"/>
      <c r="C1027"/>
      <c r="D1027"/>
      <c r="E1027"/>
    </row>
    <row r="1028" spans="1:5" s="31" customFormat="1" x14ac:dyDescent="0.25">
      <c r="A1028" s="167"/>
      <c r="C1028"/>
      <c r="D1028"/>
      <c r="E1028"/>
    </row>
    <row r="1029" spans="1:5" s="31" customFormat="1" x14ac:dyDescent="0.25">
      <c r="A1029" s="167"/>
      <c r="C1029"/>
      <c r="D1029"/>
      <c r="E1029"/>
    </row>
    <row r="1030" spans="1:5" s="31" customFormat="1" x14ac:dyDescent="0.25">
      <c r="A1030" s="167"/>
      <c r="C1030"/>
      <c r="D1030"/>
      <c r="E1030"/>
    </row>
    <row r="1031" spans="1:5" s="31" customFormat="1" x14ac:dyDescent="0.25">
      <c r="A1031" s="167"/>
      <c r="C1031"/>
      <c r="D1031"/>
      <c r="E1031"/>
    </row>
    <row r="1032" spans="1:5" s="31" customFormat="1" x14ac:dyDescent="0.25">
      <c r="A1032" s="167"/>
      <c r="C1032"/>
      <c r="D1032"/>
      <c r="E1032"/>
    </row>
    <row r="1033" spans="1:5" s="31" customFormat="1" x14ac:dyDescent="0.25">
      <c r="A1033" s="167"/>
      <c r="C1033"/>
      <c r="D1033"/>
      <c r="E1033"/>
    </row>
    <row r="1034" spans="1:5" s="31" customFormat="1" x14ac:dyDescent="0.25">
      <c r="A1034" s="167"/>
      <c r="C1034"/>
      <c r="D1034"/>
      <c r="E1034"/>
    </row>
    <row r="1035" spans="1:5" s="31" customFormat="1" x14ac:dyDescent="0.25">
      <c r="A1035" s="167"/>
      <c r="C1035"/>
      <c r="D1035"/>
      <c r="E1035"/>
    </row>
    <row r="1036" spans="1:5" s="31" customFormat="1" x14ac:dyDescent="0.25">
      <c r="A1036" s="167"/>
      <c r="C1036"/>
      <c r="D1036"/>
      <c r="E1036"/>
    </row>
    <row r="1037" spans="1:5" s="31" customFormat="1" x14ac:dyDescent="0.25">
      <c r="A1037" s="167"/>
      <c r="C1037"/>
      <c r="D1037"/>
      <c r="E1037"/>
    </row>
    <row r="1038" spans="1:5" s="31" customFormat="1" x14ac:dyDescent="0.25">
      <c r="A1038" s="167"/>
      <c r="C1038"/>
      <c r="D1038"/>
      <c r="E1038"/>
    </row>
    <row r="1039" spans="1:5" s="31" customFormat="1" x14ac:dyDescent="0.25">
      <c r="A1039" s="167"/>
      <c r="C1039"/>
      <c r="D1039"/>
      <c r="E1039"/>
    </row>
    <row r="1040" spans="1:5" s="31" customFormat="1" x14ac:dyDescent="0.25">
      <c r="A1040" s="167"/>
      <c r="C1040"/>
      <c r="D1040"/>
      <c r="E1040"/>
    </row>
    <row r="1041" spans="1:5" s="31" customFormat="1" x14ac:dyDescent="0.25">
      <c r="A1041" s="167"/>
      <c r="C1041"/>
      <c r="D1041"/>
      <c r="E1041"/>
    </row>
    <row r="1042" spans="1:5" s="31" customFormat="1" x14ac:dyDescent="0.25">
      <c r="A1042" s="167"/>
      <c r="C1042"/>
      <c r="D1042"/>
      <c r="E1042"/>
    </row>
    <row r="1043" spans="1:5" s="31" customFormat="1" x14ac:dyDescent="0.25">
      <c r="A1043" s="167"/>
      <c r="C1043"/>
      <c r="D1043"/>
      <c r="E1043"/>
    </row>
    <row r="1044" spans="1:5" s="31" customFormat="1" x14ac:dyDescent="0.25">
      <c r="A1044" s="167"/>
      <c r="C1044"/>
      <c r="D1044"/>
      <c r="E1044"/>
    </row>
    <row r="1045" spans="1:5" s="31" customFormat="1" x14ac:dyDescent="0.25">
      <c r="A1045" s="167"/>
      <c r="C1045"/>
      <c r="D1045"/>
      <c r="E1045"/>
    </row>
    <row r="1046" spans="1:5" s="31" customFormat="1" x14ac:dyDescent="0.25">
      <c r="A1046" s="167"/>
      <c r="C1046"/>
      <c r="D1046"/>
      <c r="E1046"/>
    </row>
    <row r="1047" spans="1:5" s="31" customFormat="1" x14ac:dyDescent="0.25">
      <c r="A1047" s="167"/>
      <c r="C1047"/>
      <c r="D1047"/>
      <c r="E1047"/>
    </row>
    <row r="1048" spans="1:5" s="31" customFormat="1" x14ac:dyDescent="0.25">
      <c r="A1048" s="167"/>
      <c r="C1048"/>
      <c r="D1048"/>
      <c r="E1048"/>
    </row>
    <row r="1049" spans="1:5" s="31" customFormat="1" x14ac:dyDescent="0.25">
      <c r="A1049" s="167"/>
      <c r="C1049"/>
      <c r="D1049"/>
      <c r="E1049"/>
    </row>
    <row r="1050" spans="1:5" s="31" customFormat="1" x14ac:dyDescent="0.25">
      <c r="A1050" s="167"/>
      <c r="C1050"/>
      <c r="D1050"/>
      <c r="E1050"/>
    </row>
    <row r="1051" spans="1:5" s="31" customFormat="1" x14ac:dyDescent="0.25">
      <c r="A1051" s="167"/>
      <c r="C1051"/>
      <c r="D1051"/>
      <c r="E1051"/>
    </row>
    <row r="1052" spans="1:5" s="31" customFormat="1" x14ac:dyDescent="0.25">
      <c r="A1052" s="167"/>
      <c r="C1052"/>
      <c r="D1052"/>
      <c r="E1052"/>
    </row>
    <row r="1053" spans="1:5" s="31" customFormat="1" x14ac:dyDescent="0.25">
      <c r="A1053" s="167"/>
      <c r="C1053"/>
      <c r="D1053"/>
      <c r="E1053"/>
    </row>
    <row r="1054" spans="1:5" s="31" customFormat="1" x14ac:dyDescent="0.25">
      <c r="A1054" s="167"/>
      <c r="C1054"/>
      <c r="D1054"/>
      <c r="E1054"/>
    </row>
    <row r="1055" spans="1:5" s="31" customFormat="1" x14ac:dyDescent="0.25">
      <c r="A1055" s="167"/>
      <c r="C1055"/>
      <c r="D1055"/>
      <c r="E1055"/>
    </row>
    <row r="1056" spans="1:5" s="31" customFormat="1" x14ac:dyDescent="0.25">
      <c r="A1056" s="167"/>
      <c r="C1056"/>
      <c r="D1056"/>
      <c r="E1056"/>
    </row>
    <row r="1057" spans="1:5" s="31" customFormat="1" x14ac:dyDescent="0.25">
      <c r="A1057" s="167"/>
      <c r="C1057"/>
      <c r="D1057"/>
      <c r="E1057"/>
    </row>
    <row r="1058" spans="1:5" s="31" customFormat="1" x14ac:dyDescent="0.25">
      <c r="A1058" s="167"/>
      <c r="C1058"/>
      <c r="D1058"/>
      <c r="E1058"/>
    </row>
    <row r="1059" spans="1:5" s="31" customFormat="1" x14ac:dyDescent="0.25">
      <c r="A1059" s="167"/>
      <c r="C1059"/>
      <c r="D1059"/>
      <c r="E1059"/>
    </row>
    <row r="1060" spans="1:5" s="31" customFormat="1" x14ac:dyDescent="0.25">
      <c r="A1060" s="167"/>
      <c r="C1060"/>
      <c r="D1060"/>
      <c r="E1060"/>
    </row>
    <row r="1061" spans="1:5" s="31" customFormat="1" x14ac:dyDescent="0.25">
      <c r="A1061" s="167"/>
      <c r="C1061"/>
      <c r="D1061"/>
      <c r="E1061"/>
    </row>
    <row r="1062" spans="1:5" s="31" customFormat="1" x14ac:dyDescent="0.25">
      <c r="A1062" s="167"/>
      <c r="C1062"/>
      <c r="D1062"/>
      <c r="E1062"/>
    </row>
    <row r="1063" spans="1:5" s="31" customFormat="1" x14ac:dyDescent="0.25">
      <c r="A1063" s="167"/>
      <c r="C1063"/>
      <c r="D1063"/>
      <c r="E1063"/>
    </row>
    <row r="1064" spans="1:5" s="31" customFormat="1" x14ac:dyDescent="0.25">
      <c r="A1064" s="167"/>
      <c r="C1064"/>
      <c r="D1064"/>
      <c r="E1064"/>
    </row>
    <row r="1065" spans="1:5" s="31" customFormat="1" x14ac:dyDescent="0.25">
      <c r="A1065" s="167"/>
      <c r="C1065"/>
      <c r="D1065"/>
      <c r="E1065"/>
    </row>
    <row r="1066" spans="1:5" s="31" customFormat="1" x14ac:dyDescent="0.25">
      <c r="A1066" s="167"/>
      <c r="C1066"/>
      <c r="D1066"/>
      <c r="E1066"/>
    </row>
    <row r="1067" spans="1:5" s="31" customFormat="1" x14ac:dyDescent="0.25">
      <c r="A1067" s="167"/>
      <c r="C1067"/>
      <c r="D1067"/>
      <c r="E1067"/>
    </row>
    <row r="1068" spans="1:5" s="31" customFormat="1" x14ac:dyDescent="0.25">
      <c r="A1068" s="167"/>
      <c r="C1068"/>
      <c r="D1068"/>
      <c r="E1068"/>
    </row>
    <row r="1069" spans="1:5" s="31" customFormat="1" x14ac:dyDescent="0.25">
      <c r="A1069" s="167"/>
      <c r="C1069"/>
      <c r="D1069"/>
      <c r="E1069"/>
    </row>
    <row r="1070" spans="1:5" s="31" customFormat="1" x14ac:dyDescent="0.25">
      <c r="A1070" s="167"/>
      <c r="C1070"/>
      <c r="D1070"/>
      <c r="E1070"/>
    </row>
    <row r="1071" spans="1:5" s="31" customFormat="1" x14ac:dyDescent="0.25">
      <c r="A1071" s="167"/>
      <c r="C1071"/>
      <c r="D1071"/>
      <c r="E1071"/>
    </row>
    <row r="1072" spans="1:5" s="31" customFormat="1" x14ac:dyDescent="0.25">
      <c r="A1072" s="167"/>
      <c r="C1072"/>
      <c r="D1072"/>
      <c r="E1072"/>
    </row>
    <row r="1073" spans="1:5" s="31" customFormat="1" x14ac:dyDescent="0.25">
      <c r="A1073" s="167"/>
      <c r="C1073"/>
      <c r="D1073"/>
      <c r="E1073"/>
    </row>
    <row r="1074" spans="1:5" s="31" customFormat="1" x14ac:dyDescent="0.25">
      <c r="A1074" s="167"/>
      <c r="C1074"/>
      <c r="D1074"/>
      <c r="E1074"/>
    </row>
    <row r="1075" spans="1:5" s="31" customFormat="1" x14ac:dyDescent="0.25">
      <c r="A1075" s="167"/>
      <c r="C1075"/>
      <c r="D1075"/>
      <c r="E1075"/>
    </row>
    <row r="1076" spans="1:5" s="31" customFormat="1" x14ac:dyDescent="0.25">
      <c r="A1076" s="167"/>
      <c r="C1076"/>
      <c r="D1076"/>
      <c r="E1076"/>
    </row>
    <row r="1077" spans="1:5" s="31" customFormat="1" x14ac:dyDescent="0.25">
      <c r="A1077" s="167"/>
      <c r="C1077"/>
      <c r="D1077"/>
      <c r="E1077"/>
    </row>
    <row r="1078" spans="1:5" s="31" customFormat="1" x14ac:dyDescent="0.25">
      <c r="A1078" s="167"/>
      <c r="C1078"/>
      <c r="D1078"/>
      <c r="E1078"/>
    </row>
    <row r="1079" spans="1:5" s="31" customFormat="1" x14ac:dyDescent="0.25">
      <c r="A1079" s="167"/>
      <c r="C1079"/>
      <c r="D1079"/>
      <c r="E1079"/>
    </row>
    <row r="1080" spans="1:5" s="31" customFormat="1" x14ac:dyDescent="0.25">
      <c r="A1080" s="167"/>
      <c r="C1080"/>
      <c r="D1080"/>
      <c r="E1080"/>
    </row>
    <row r="1081" spans="1:5" s="31" customFormat="1" x14ac:dyDescent="0.25">
      <c r="A1081" s="167"/>
      <c r="C1081"/>
      <c r="D1081"/>
      <c r="E1081"/>
    </row>
    <row r="1082" spans="1:5" s="31" customFormat="1" x14ac:dyDescent="0.25">
      <c r="A1082" s="167"/>
      <c r="C1082"/>
      <c r="D1082"/>
      <c r="E1082"/>
    </row>
    <row r="1083" spans="1:5" s="31" customFormat="1" x14ac:dyDescent="0.25">
      <c r="A1083" s="167"/>
      <c r="C1083"/>
      <c r="D1083"/>
      <c r="E1083"/>
    </row>
    <row r="1084" spans="1:5" s="31" customFormat="1" x14ac:dyDescent="0.25">
      <c r="A1084" s="167"/>
      <c r="C1084"/>
      <c r="D1084"/>
      <c r="E1084"/>
    </row>
    <row r="1085" spans="1:5" s="31" customFormat="1" x14ac:dyDescent="0.25">
      <c r="A1085" s="167"/>
      <c r="C1085"/>
      <c r="D1085"/>
      <c r="E1085"/>
    </row>
    <row r="1086" spans="1:5" s="31" customFormat="1" x14ac:dyDescent="0.25">
      <c r="A1086" s="167"/>
      <c r="C1086"/>
      <c r="D1086"/>
      <c r="E1086"/>
    </row>
    <row r="1087" spans="1:5" s="31" customFormat="1" x14ac:dyDescent="0.25">
      <c r="A1087" s="167"/>
      <c r="C1087"/>
      <c r="D1087"/>
      <c r="E1087"/>
    </row>
    <row r="1088" spans="1:5" s="31" customFormat="1" x14ac:dyDescent="0.25">
      <c r="A1088" s="167"/>
      <c r="C1088"/>
      <c r="D1088"/>
      <c r="E1088"/>
    </row>
    <row r="1089" spans="1:5" s="31" customFormat="1" x14ac:dyDescent="0.25">
      <c r="A1089" s="167"/>
      <c r="C1089"/>
      <c r="D1089"/>
      <c r="E1089"/>
    </row>
    <row r="1090" spans="1:5" s="31" customFormat="1" x14ac:dyDescent="0.25">
      <c r="A1090" s="167"/>
      <c r="C1090"/>
      <c r="D1090"/>
      <c r="E1090"/>
    </row>
    <row r="1091" spans="1:5" s="31" customFormat="1" x14ac:dyDescent="0.25">
      <c r="A1091" s="167"/>
      <c r="C1091"/>
      <c r="D1091"/>
      <c r="E1091"/>
    </row>
    <row r="1092" spans="1:5" s="31" customFormat="1" x14ac:dyDescent="0.25">
      <c r="A1092" s="167"/>
      <c r="C1092"/>
      <c r="D1092"/>
      <c r="E1092"/>
    </row>
    <row r="1093" spans="1:5" s="31" customFormat="1" x14ac:dyDescent="0.25">
      <c r="A1093" s="167"/>
      <c r="C1093"/>
      <c r="D1093"/>
      <c r="E1093"/>
    </row>
    <row r="1094" spans="1:5" s="31" customFormat="1" x14ac:dyDescent="0.25">
      <c r="A1094" s="167"/>
      <c r="C1094"/>
      <c r="D1094"/>
      <c r="E1094"/>
    </row>
    <row r="1095" spans="1:5" s="31" customFormat="1" x14ac:dyDescent="0.25">
      <c r="A1095" s="167"/>
      <c r="C1095"/>
      <c r="D1095"/>
      <c r="E1095"/>
    </row>
    <row r="1096" spans="1:5" s="31" customFormat="1" x14ac:dyDescent="0.25">
      <c r="A1096" s="167"/>
      <c r="C1096"/>
      <c r="D1096"/>
      <c r="E1096"/>
    </row>
    <row r="1097" spans="1:5" s="31" customFormat="1" x14ac:dyDescent="0.25">
      <c r="A1097" s="167"/>
      <c r="C1097"/>
      <c r="D1097"/>
      <c r="E1097"/>
    </row>
    <row r="1098" spans="1:5" s="31" customFormat="1" x14ac:dyDescent="0.25">
      <c r="A1098" s="167"/>
      <c r="C1098"/>
      <c r="D1098"/>
      <c r="E1098"/>
    </row>
    <row r="1099" spans="1:5" s="31" customFormat="1" x14ac:dyDescent="0.25">
      <c r="A1099" s="167"/>
      <c r="C1099"/>
      <c r="D1099"/>
      <c r="E1099"/>
    </row>
    <row r="1100" spans="1:5" s="31" customFormat="1" x14ac:dyDescent="0.25">
      <c r="A1100" s="167"/>
      <c r="C1100"/>
      <c r="D1100"/>
      <c r="E1100"/>
    </row>
    <row r="1101" spans="1:5" s="31" customFormat="1" x14ac:dyDescent="0.25">
      <c r="A1101" s="167"/>
      <c r="C1101"/>
      <c r="D1101"/>
      <c r="E1101"/>
    </row>
    <row r="1102" spans="1:5" s="31" customFormat="1" x14ac:dyDescent="0.25">
      <c r="A1102" s="167"/>
      <c r="C1102"/>
      <c r="D1102"/>
      <c r="E1102"/>
    </row>
    <row r="1103" spans="1:5" s="31" customFormat="1" x14ac:dyDescent="0.25">
      <c r="A1103" s="167"/>
      <c r="C1103"/>
      <c r="D1103"/>
      <c r="E1103"/>
    </row>
    <row r="1104" spans="1:5" s="31" customFormat="1" x14ac:dyDescent="0.25">
      <c r="A1104" s="167"/>
      <c r="C1104"/>
      <c r="D1104"/>
      <c r="E1104"/>
    </row>
    <row r="1105" spans="1:5" s="31" customFormat="1" x14ac:dyDescent="0.25">
      <c r="A1105" s="167"/>
      <c r="C1105"/>
      <c r="D1105"/>
      <c r="E1105"/>
    </row>
    <row r="1106" spans="1:5" s="31" customFormat="1" x14ac:dyDescent="0.25">
      <c r="A1106" s="167"/>
      <c r="C1106"/>
      <c r="D1106"/>
      <c r="E1106"/>
    </row>
    <row r="1107" spans="1:5" s="31" customFormat="1" x14ac:dyDescent="0.25">
      <c r="A1107" s="167"/>
      <c r="C1107"/>
      <c r="D1107"/>
      <c r="E1107"/>
    </row>
    <row r="1108" spans="1:5" s="31" customFormat="1" x14ac:dyDescent="0.25">
      <c r="A1108" s="167"/>
      <c r="C1108"/>
      <c r="D1108"/>
      <c r="E1108"/>
    </row>
    <row r="1109" spans="1:5" s="31" customFormat="1" x14ac:dyDescent="0.25">
      <c r="A1109" s="167"/>
      <c r="C1109"/>
      <c r="D1109"/>
      <c r="E1109"/>
    </row>
    <row r="1110" spans="1:5" s="31" customFormat="1" x14ac:dyDescent="0.25">
      <c r="A1110" s="167"/>
      <c r="C1110"/>
      <c r="D1110"/>
      <c r="E1110"/>
    </row>
    <row r="1111" spans="1:5" s="31" customFormat="1" x14ac:dyDescent="0.25">
      <c r="A1111" s="167"/>
      <c r="C1111"/>
      <c r="D1111"/>
      <c r="E1111"/>
    </row>
    <row r="1112" spans="1:5" s="31" customFormat="1" x14ac:dyDescent="0.25">
      <c r="A1112" s="167"/>
      <c r="C1112"/>
      <c r="D1112"/>
      <c r="E1112"/>
    </row>
    <row r="1113" spans="1:5" s="31" customFormat="1" x14ac:dyDescent="0.25">
      <c r="A1113" s="167"/>
      <c r="C1113"/>
      <c r="D1113"/>
      <c r="E1113"/>
    </row>
    <row r="1114" spans="1:5" s="31" customFormat="1" x14ac:dyDescent="0.25">
      <c r="A1114" s="167"/>
      <c r="C1114"/>
      <c r="D1114"/>
      <c r="E1114"/>
    </row>
    <row r="1115" spans="1:5" s="31" customFormat="1" x14ac:dyDescent="0.25">
      <c r="A1115" s="167"/>
      <c r="C1115"/>
      <c r="D1115"/>
      <c r="E1115"/>
    </row>
    <row r="1116" spans="1:5" s="31" customFormat="1" x14ac:dyDescent="0.25">
      <c r="A1116" s="167"/>
      <c r="C1116"/>
      <c r="D1116"/>
      <c r="E1116"/>
    </row>
    <row r="1117" spans="1:5" s="31" customFormat="1" x14ac:dyDescent="0.25">
      <c r="A1117" s="167"/>
      <c r="C1117"/>
      <c r="D1117"/>
      <c r="E1117"/>
    </row>
    <row r="1118" spans="1:5" s="31" customFormat="1" x14ac:dyDescent="0.25">
      <c r="A1118" s="167"/>
      <c r="C1118"/>
      <c r="D1118"/>
      <c r="E1118"/>
    </row>
    <row r="1119" spans="1:5" s="31" customFormat="1" x14ac:dyDescent="0.25">
      <c r="A1119" s="167"/>
      <c r="C1119"/>
      <c r="D1119"/>
      <c r="E1119"/>
    </row>
    <row r="1120" spans="1:5" s="31" customFormat="1" x14ac:dyDescent="0.25">
      <c r="A1120" s="167"/>
      <c r="C1120"/>
      <c r="D1120"/>
      <c r="E1120"/>
    </row>
    <row r="1121" spans="1:5" s="31" customFormat="1" x14ac:dyDescent="0.25">
      <c r="A1121" s="167"/>
      <c r="C1121"/>
      <c r="D1121"/>
      <c r="E1121"/>
    </row>
    <row r="1122" spans="1:5" s="31" customFormat="1" x14ac:dyDescent="0.25">
      <c r="A1122" s="167"/>
      <c r="C1122"/>
      <c r="D1122"/>
      <c r="E1122"/>
    </row>
    <row r="1123" spans="1:5" s="31" customFormat="1" x14ac:dyDescent="0.25">
      <c r="A1123" s="167"/>
      <c r="C1123"/>
      <c r="D1123"/>
      <c r="E1123"/>
    </row>
    <row r="1124" spans="1:5" s="31" customFormat="1" x14ac:dyDescent="0.25">
      <c r="A1124" s="167"/>
      <c r="C1124"/>
      <c r="D1124"/>
      <c r="E1124"/>
    </row>
    <row r="1125" spans="1:5" s="31" customFormat="1" x14ac:dyDescent="0.25">
      <c r="A1125" s="167"/>
      <c r="C1125"/>
      <c r="D1125"/>
      <c r="E1125"/>
    </row>
    <row r="1126" spans="1:5" s="31" customFormat="1" x14ac:dyDescent="0.25">
      <c r="A1126" s="167"/>
      <c r="C1126"/>
      <c r="D1126"/>
      <c r="E1126"/>
    </row>
    <row r="1127" spans="1:5" s="31" customFormat="1" x14ac:dyDescent="0.25">
      <c r="A1127" s="167"/>
      <c r="C1127"/>
      <c r="D1127"/>
      <c r="E1127"/>
    </row>
    <row r="1128" spans="1:5" s="31" customFormat="1" x14ac:dyDescent="0.25">
      <c r="A1128" s="167"/>
      <c r="C1128"/>
      <c r="D1128"/>
      <c r="E1128"/>
    </row>
    <row r="1129" spans="1:5" s="31" customFormat="1" x14ac:dyDescent="0.25">
      <c r="A1129" s="167"/>
      <c r="C1129"/>
      <c r="D1129"/>
      <c r="E1129"/>
    </row>
    <row r="1130" spans="1:5" s="31" customFormat="1" x14ac:dyDescent="0.25">
      <c r="A1130" s="167"/>
      <c r="C1130"/>
      <c r="D1130"/>
      <c r="E1130"/>
    </row>
    <row r="1131" spans="1:5" s="31" customFormat="1" x14ac:dyDescent="0.25">
      <c r="A1131" s="167"/>
      <c r="C1131"/>
      <c r="D1131"/>
      <c r="E1131"/>
    </row>
    <row r="1132" spans="1:5" s="31" customFormat="1" x14ac:dyDescent="0.25">
      <c r="A1132" s="167"/>
      <c r="C1132"/>
      <c r="D1132"/>
      <c r="E1132"/>
    </row>
    <row r="1133" spans="1:5" s="31" customFormat="1" x14ac:dyDescent="0.25">
      <c r="A1133" s="167"/>
      <c r="C1133"/>
      <c r="D1133"/>
      <c r="E1133"/>
    </row>
    <row r="1134" spans="1:5" s="31" customFormat="1" x14ac:dyDescent="0.25">
      <c r="A1134" s="167"/>
      <c r="C1134"/>
      <c r="D1134"/>
      <c r="E1134"/>
    </row>
    <row r="1135" spans="1:5" s="31" customFormat="1" x14ac:dyDescent="0.25">
      <c r="A1135" s="167"/>
      <c r="C1135"/>
      <c r="D1135"/>
      <c r="E1135"/>
    </row>
    <row r="1136" spans="1:5" s="31" customFormat="1" x14ac:dyDescent="0.25">
      <c r="A1136" s="167"/>
      <c r="C1136"/>
      <c r="D1136"/>
      <c r="E1136"/>
    </row>
    <row r="1137" spans="1:5" s="31" customFormat="1" x14ac:dyDescent="0.25">
      <c r="A1137" s="167"/>
      <c r="C1137"/>
      <c r="D1137"/>
      <c r="E1137"/>
    </row>
    <row r="1138" spans="1:5" s="31" customFormat="1" x14ac:dyDescent="0.25">
      <c r="A1138" s="167"/>
      <c r="C1138"/>
      <c r="D1138"/>
      <c r="E1138"/>
    </row>
    <row r="1139" spans="1:5" s="31" customFormat="1" x14ac:dyDescent="0.25">
      <c r="A1139" s="167"/>
      <c r="C1139"/>
      <c r="D1139"/>
      <c r="E1139"/>
    </row>
    <row r="1140" spans="1:5" s="31" customFormat="1" x14ac:dyDescent="0.25">
      <c r="A1140" s="167"/>
      <c r="C1140"/>
      <c r="D1140"/>
      <c r="E1140"/>
    </row>
    <row r="1141" spans="1:5" s="31" customFormat="1" x14ac:dyDescent="0.25">
      <c r="A1141" s="167"/>
      <c r="C1141"/>
      <c r="D1141"/>
      <c r="E1141"/>
    </row>
    <row r="1142" spans="1:5" s="31" customFormat="1" x14ac:dyDescent="0.25">
      <c r="A1142" s="167"/>
      <c r="C1142"/>
      <c r="D1142"/>
      <c r="E1142"/>
    </row>
    <row r="1143" spans="1:5" s="31" customFormat="1" x14ac:dyDescent="0.25">
      <c r="A1143" s="167"/>
      <c r="C1143"/>
      <c r="D1143"/>
      <c r="E1143"/>
    </row>
    <row r="1144" spans="1:5" s="31" customFormat="1" x14ac:dyDescent="0.25">
      <c r="A1144" s="167"/>
      <c r="C1144"/>
      <c r="D1144"/>
      <c r="E1144"/>
    </row>
    <row r="1145" spans="1:5" s="31" customFormat="1" x14ac:dyDescent="0.25">
      <c r="A1145" s="167"/>
      <c r="C1145"/>
      <c r="D1145"/>
      <c r="E1145"/>
    </row>
    <row r="1146" spans="1:5" s="31" customFormat="1" x14ac:dyDescent="0.25">
      <c r="A1146" s="167"/>
      <c r="C1146"/>
      <c r="D1146"/>
      <c r="E1146"/>
    </row>
    <row r="1147" spans="1:5" s="31" customFormat="1" x14ac:dyDescent="0.25">
      <c r="A1147" s="167"/>
      <c r="C1147"/>
      <c r="D1147"/>
      <c r="E1147"/>
    </row>
    <row r="1148" spans="1:5" s="31" customFormat="1" x14ac:dyDescent="0.25">
      <c r="A1148" s="167"/>
      <c r="C1148"/>
      <c r="D1148"/>
      <c r="E1148"/>
    </row>
    <row r="1149" spans="1:5" s="31" customFormat="1" x14ac:dyDescent="0.25">
      <c r="A1149" s="167"/>
      <c r="C1149"/>
      <c r="D1149"/>
      <c r="E1149"/>
    </row>
    <row r="1150" spans="1:5" s="31" customFormat="1" x14ac:dyDescent="0.25">
      <c r="A1150" s="167"/>
      <c r="C1150"/>
      <c r="D1150"/>
      <c r="E1150"/>
    </row>
    <row r="1151" spans="1:5" s="31" customFormat="1" x14ac:dyDescent="0.25">
      <c r="A1151" s="167"/>
      <c r="C1151"/>
      <c r="D1151"/>
      <c r="E1151"/>
    </row>
    <row r="1152" spans="1:5" s="31" customFormat="1" x14ac:dyDescent="0.25">
      <c r="A1152" s="167"/>
      <c r="C1152"/>
      <c r="D1152"/>
      <c r="E1152"/>
    </row>
    <row r="1153" spans="1:5" s="31" customFormat="1" x14ac:dyDescent="0.25">
      <c r="A1153" s="167"/>
      <c r="C1153"/>
      <c r="D1153"/>
      <c r="E1153"/>
    </row>
    <row r="1154" spans="1:5" s="31" customFormat="1" x14ac:dyDescent="0.25">
      <c r="A1154" s="167"/>
      <c r="C1154"/>
      <c r="D1154"/>
      <c r="E1154"/>
    </row>
    <row r="1155" spans="1:5" s="31" customFormat="1" x14ac:dyDescent="0.25">
      <c r="A1155" s="167"/>
      <c r="C1155"/>
      <c r="D1155"/>
      <c r="E1155"/>
    </row>
    <row r="1156" spans="1:5" s="31" customFormat="1" x14ac:dyDescent="0.25">
      <c r="A1156" s="167"/>
      <c r="C1156"/>
      <c r="D1156"/>
      <c r="E1156"/>
    </row>
    <row r="1157" spans="1:5" s="31" customFormat="1" x14ac:dyDescent="0.25">
      <c r="A1157" s="167"/>
      <c r="C1157"/>
      <c r="D1157"/>
      <c r="E1157"/>
    </row>
    <row r="1158" spans="1:5" s="31" customFormat="1" x14ac:dyDescent="0.25">
      <c r="A1158" s="167"/>
      <c r="C1158"/>
      <c r="D1158"/>
      <c r="E1158"/>
    </row>
    <row r="1159" spans="1:5" s="31" customFormat="1" x14ac:dyDescent="0.25">
      <c r="A1159" s="167"/>
      <c r="C1159"/>
      <c r="D1159"/>
      <c r="E1159"/>
    </row>
    <row r="1160" spans="1:5" s="31" customFormat="1" x14ac:dyDescent="0.25">
      <c r="A1160" s="167"/>
      <c r="C1160"/>
      <c r="D1160"/>
      <c r="E1160"/>
    </row>
    <row r="1161" spans="1:5" s="31" customFormat="1" x14ac:dyDescent="0.25">
      <c r="A1161" s="167"/>
      <c r="C1161"/>
      <c r="D1161"/>
      <c r="E1161"/>
    </row>
    <row r="1162" spans="1:5" s="31" customFormat="1" x14ac:dyDescent="0.25">
      <c r="A1162" s="167"/>
      <c r="C1162"/>
      <c r="D1162"/>
      <c r="E1162"/>
    </row>
    <row r="1163" spans="1:5" s="31" customFormat="1" x14ac:dyDescent="0.25">
      <c r="A1163" s="167"/>
      <c r="C1163"/>
      <c r="D1163"/>
      <c r="E1163"/>
    </row>
    <row r="1164" spans="1:5" s="31" customFormat="1" x14ac:dyDescent="0.25">
      <c r="A1164" s="167"/>
      <c r="C1164"/>
      <c r="D1164"/>
      <c r="E1164"/>
    </row>
    <row r="1165" spans="1:5" s="31" customFormat="1" x14ac:dyDescent="0.25">
      <c r="A1165" s="167"/>
      <c r="C1165"/>
      <c r="D1165"/>
      <c r="E1165"/>
    </row>
    <row r="1166" spans="1:5" s="31" customFormat="1" x14ac:dyDescent="0.25">
      <c r="A1166" s="167"/>
      <c r="C1166"/>
      <c r="D1166"/>
      <c r="E1166"/>
    </row>
    <row r="1167" spans="1:5" s="31" customFormat="1" x14ac:dyDescent="0.25">
      <c r="A1167" s="167"/>
      <c r="C1167"/>
      <c r="D1167"/>
      <c r="E1167"/>
    </row>
    <row r="1168" spans="1:5" s="31" customFormat="1" x14ac:dyDescent="0.25">
      <c r="A1168" s="167"/>
      <c r="C1168"/>
      <c r="D1168"/>
      <c r="E1168"/>
    </row>
    <row r="1169" spans="1:5" s="31" customFormat="1" x14ac:dyDescent="0.25">
      <c r="A1169" s="167"/>
      <c r="C1169"/>
      <c r="D1169"/>
      <c r="E1169"/>
    </row>
    <row r="1170" spans="1:5" s="31" customFormat="1" x14ac:dyDescent="0.25">
      <c r="A1170" s="167"/>
      <c r="C1170"/>
      <c r="D1170"/>
      <c r="E1170"/>
    </row>
    <row r="1171" spans="1:5" s="31" customFormat="1" x14ac:dyDescent="0.25">
      <c r="A1171" s="167"/>
      <c r="C1171"/>
      <c r="D1171"/>
      <c r="E1171"/>
    </row>
    <row r="1172" spans="1:5" s="31" customFormat="1" x14ac:dyDescent="0.25">
      <c r="A1172" s="167"/>
      <c r="C1172"/>
      <c r="D1172"/>
      <c r="E1172"/>
    </row>
    <row r="1173" spans="1:5" s="31" customFormat="1" x14ac:dyDescent="0.25">
      <c r="A1173" s="167"/>
      <c r="C1173"/>
      <c r="D1173"/>
      <c r="E1173"/>
    </row>
    <row r="1174" spans="1:5" s="31" customFormat="1" x14ac:dyDescent="0.25">
      <c r="A1174" s="167"/>
      <c r="C1174"/>
      <c r="D1174"/>
      <c r="E1174"/>
    </row>
    <row r="1175" spans="1:5" s="31" customFormat="1" x14ac:dyDescent="0.25">
      <c r="A1175" s="167"/>
      <c r="C1175"/>
      <c r="D1175"/>
      <c r="E1175"/>
    </row>
    <row r="1176" spans="1:5" s="31" customFormat="1" x14ac:dyDescent="0.25">
      <c r="A1176" s="167"/>
      <c r="C1176"/>
      <c r="D1176"/>
      <c r="E1176"/>
    </row>
    <row r="1177" spans="1:5" s="31" customFormat="1" x14ac:dyDescent="0.25">
      <c r="A1177" s="167"/>
      <c r="C1177"/>
      <c r="D1177"/>
      <c r="E1177"/>
    </row>
    <row r="1178" spans="1:5" s="31" customFormat="1" x14ac:dyDescent="0.25">
      <c r="A1178" s="167"/>
      <c r="C1178"/>
      <c r="D1178"/>
      <c r="E1178"/>
    </row>
    <row r="1179" spans="1:5" s="31" customFormat="1" x14ac:dyDescent="0.25">
      <c r="A1179" s="167"/>
      <c r="C1179"/>
      <c r="D1179"/>
      <c r="E1179"/>
    </row>
    <row r="1180" spans="1:5" s="31" customFormat="1" x14ac:dyDescent="0.25">
      <c r="A1180" s="167"/>
      <c r="C1180"/>
      <c r="D1180"/>
      <c r="E1180"/>
    </row>
    <row r="1181" spans="1:5" s="31" customFormat="1" x14ac:dyDescent="0.25">
      <c r="A1181" s="167"/>
      <c r="C1181"/>
      <c r="D1181"/>
      <c r="E1181"/>
    </row>
    <row r="1182" spans="1:5" s="31" customFormat="1" x14ac:dyDescent="0.25">
      <c r="A1182" s="167"/>
      <c r="C1182"/>
      <c r="D1182"/>
      <c r="E1182"/>
    </row>
    <row r="1183" spans="1:5" s="31" customFormat="1" x14ac:dyDescent="0.25">
      <c r="A1183" s="167"/>
      <c r="C1183"/>
      <c r="D1183"/>
      <c r="E1183"/>
    </row>
    <row r="1184" spans="1:5" s="31" customFormat="1" x14ac:dyDescent="0.25">
      <c r="A1184" s="167"/>
      <c r="C1184"/>
      <c r="D1184"/>
      <c r="E1184"/>
    </row>
    <row r="1185" spans="1:5" s="31" customFormat="1" x14ac:dyDescent="0.25">
      <c r="A1185" s="167"/>
      <c r="C1185"/>
      <c r="D1185"/>
      <c r="E1185"/>
    </row>
    <row r="1186" spans="1:5" s="31" customFormat="1" x14ac:dyDescent="0.25">
      <c r="A1186" s="167"/>
      <c r="C1186"/>
      <c r="D1186"/>
      <c r="E1186"/>
    </row>
    <row r="1187" spans="1:5" s="31" customFormat="1" x14ac:dyDescent="0.25">
      <c r="A1187" s="167"/>
      <c r="C1187"/>
      <c r="D1187"/>
      <c r="E1187"/>
    </row>
    <row r="1188" spans="1:5" s="31" customFormat="1" x14ac:dyDescent="0.25">
      <c r="A1188" s="167"/>
      <c r="C1188"/>
      <c r="D1188"/>
      <c r="E1188"/>
    </row>
    <row r="1189" spans="1:5" s="31" customFormat="1" x14ac:dyDescent="0.25">
      <c r="A1189" s="167"/>
      <c r="C1189"/>
      <c r="D1189"/>
      <c r="E1189"/>
    </row>
    <row r="1190" spans="1:5" s="31" customFormat="1" x14ac:dyDescent="0.25">
      <c r="A1190" s="167"/>
      <c r="C1190"/>
      <c r="D1190"/>
      <c r="E1190"/>
    </row>
    <row r="1191" spans="1:5" s="31" customFormat="1" x14ac:dyDescent="0.25">
      <c r="A1191" s="167"/>
      <c r="C1191"/>
      <c r="D1191"/>
      <c r="E1191"/>
    </row>
    <row r="1192" spans="1:5" s="31" customFormat="1" x14ac:dyDescent="0.25">
      <c r="A1192" s="167"/>
      <c r="C1192"/>
      <c r="D1192"/>
      <c r="E1192"/>
    </row>
    <row r="1193" spans="1:5" s="31" customFormat="1" x14ac:dyDescent="0.25">
      <c r="A1193" s="167"/>
      <c r="C1193"/>
      <c r="D1193"/>
      <c r="E1193"/>
    </row>
    <row r="1194" spans="1:5" s="31" customFormat="1" x14ac:dyDescent="0.25">
      <c r="A1194" s="167"/>
      <c r="C1194"/>
      <c r="D1194"/>
      <c r="E1194"/>
    </row>
    <row r="1195" spans="1:5" s="31" customFormat="1" x14ac:dyDescent="0.25">
      <c r="A1195" s="167"/>
      <c r="C1195"/>
      <c r="D1195"/>
      <c r="E1195"/>
    </row>
    <row r="1196" spans="1:5" s="31" customFormat="1" x14ac:dyDescent="0.25">
      <c r="A1196" s="167"/>
      <c r="C1196"/>
      <c r="D1196"/>
      <c r="E1196"/>
    </row>
    <row r="1197" spans="1:5" s="31" customFormat="1" x14ac:dyDescent="0.25">
      <c r="A1197" s="167"/>
      <c r="C1197"/>
      <c r="D1197"/>
      <c r="E1197"/>
    </row>
    <row r="1198" spans="1:5" s="31" customFormat="1" x14ac:dyDescent="0.25">
      <c r="A1198" s="167"/>
      <c r="C1198"/>
      <c r="D1198"/>
      <c r="E1198"/>
    </row>
    <row r="1199" spans="1:5" s="31" customFormat="1" x14ac:dyDescent="0.25">
      <c r="A1199" s="167"/>
      <c r="C1199"/>
      <c r="D1199"/>
      <c r="E1199"/>
    </row>
    <row r="1200" spans="1:5" s="31" customFormat="1" x14ac:dyDescent="0.25">
      <c r="A1200" s="167"/>
      <c r="C1200"/>
      <c r="D1200"/>
      <c r="E1200"/>
    </row>
    <row r="1201" spans="1:5" s="31" customFormat="1" x14ac:dyDescent="0.25">
      <c r="A1201" s="167"/>
      <c r="C1201"/>
      <c r="D1201"/>
      <c r="E1201"/>
    </row>
    <row r="1202" spans="1:5" s="31" customFormat="1" x14ac:dyDescent="0.25">
      <c r="A1202" s="167"/>
      <c r="C1202"/>
      <c r="D1202"/>
      <c r="E1202"/>
    </row>
    <row r="1203" spans="1:5" s="31" customFormat="1" x14ac:dyDescent="0.25">
      <c r="A1203" s="167"/>
      <c r="C1203"/>
      <c r="D1203"/>
      <c r="E1203"/>
    </row>
    <row r="1204" spans="1:5" s="31" customFormat="1" x14ac:dyDescent="0.25">
      <c r="A1204" s="167"/>
      <c r="C1204"/>
      <c r="D1204"/>
      <c r="E1204"/>
    </row>
    <row r="1205" spans="1:5" s="31" customFormat="1" x14ac:dyDescent="0.25">
      <c r="A1205" s="167"/>
      <c r="C1205"/>
      <c r="D1205"/>
      <c r="E1205"/>
    </row>
    <row r="1206" spans="1:5" s="31" customFormat="1" x14ac:dyDescent="0.25">
      <c r="A1206" s="167"/>
      <c r="C1206"/>
      <c r="D1206"/>
      <c r="E1206"/>
    </row>
    <row r="1207" spans="1:5" s="31" customFormat="1" x14ac:dyDescent="0.25">
      <c r="A1207" s="167"/>
      <c r="C1207"/>
      <c r="D1207"/>
      <c r="E1207"/>
    </row>
    <row r="1208" spans="1:5" s="31" customFormat="1" x14ac:dyDescent="0.25">
      <c r="A1208" s="167"/>
      <c r="C1208"/>
      <c r="D1208"/>
      <c r="E1208"/>
    </row>
    <row r="1209" spans="1:5" s="31" customFormat="1" x14ac:dyDescent="0.25">
      <c r="A1209" s="167"/>
      <c r="C1209"/>
      <c r="D1209"/>
      <c r="E1209"/>
    </row>
    <row r="1210" spans="1:5" s="31" customFormat="1" x14ac:dyDescent="0.25">
      <c r="A1210" s="167"/>
      <c r="C1210"/>
      <c r="D1210"/>
      <c r="E1210"/>
    </row>
    <row r="1211" spans="1:5" s="31" customFormat="1" x14ac:dyDescent="0.25">
      <c r="A1211" s="167"/>
      <c r="C1211"/>
      <c r="D1211"/>
      <c r="E1211"/>
    </row>
    <row r="1212" spans="1:5" s="31" customFormat="1" x14ac:dyDescent="0.25">
      <c r="A1212" s="167"/>
      <c r="C1212"/>
      <c r="D1212"/>
      <c r="E1212"/>
    </row>
    <row r="1213" spans="1:5" s="31" customFormat="1" x14ac:dyDescent="0.25">
      <c r="A1213" s="167"/>
      <c r="C1213"/>
      <c r="D1213"/>
      <c r="E1213"/>
    </row>
    <row r="1214" spans="1:5" s="31" customFormat="1" x14ac:dyDescent="0.25">
      <c r="A1214" s="167"/>
      <c r="C1214"/>
      <c r="D1214"/>
      <c r="E1214"/>
    </row>
    <row r="1215" spans="1:5" s="31" customFormat="1" x14ac:dyDescent="0.25">
      <c r="A1215" s="167"/>
      <c r="C1215"/>
      <c r="D1215"/>
      <c r="E1215"/>
    </row>
    <row r="1216" spans="1:5" s="31" customFormat="1" x14ac:dyDescent="0.25">
      <c r="A1216" s="167"/>
      <c r="C1216"/>
      <c r="D1216"/>
      <c r="E1216"/>
    </row>
    <row r="1217" spans="1:5" s="31" customFormat="1" x14ac:dyDescent="0.25">
      <c r="A1217" s="167"/>
      <c r="C1217"/>
      <c r="D1217"/>
      <c r="E1217"/>
    </row>
    <row r="1218" spans="1:5" s="31" customFormat="1" x14ac:dyDescent="0.25">
      <c r="A1218" s="167"/>
      <c r="C1218"/>
      <c r="D1218"/>
      <c r="E1218"/>
    </row>
    <row r="1219" spans="1:5" s="31" customFormat="1" x14ac:dyDescent="0.25">
      <c r="A1219" s="167"/>
      <c r="C1219"/>
      <c r="D1219"/>
      <c r="E1219"/>
    </row>
    <row r="1220" spans="1:5" s="31" customFormat="1" x14ac:dyDescent="0.25">
      <c r="A1220" s="167"/>
      <c r="C1220"/>
      <c r="D1220"/>
      <c r="E1220"/>
    </row>
    <row r="1221" spans="1:5" s="31" customFormat="1" x14ac:dyDescent="0.25">
      <c r="A1221" s="167"/>
      <c r="C1221"/>
      <c r="D1221"/>
      <c r="E1221"/>
    </row>
    <row r="1222" spans="1:5" s="31" customFormat="1" x14ac:dyDescent="0.25">
      <c r="A1222" s="167"/>
      <c r="C1222"/>
      <c r="D1222"/>
      <c r="E1222"/>
    </row>
    <row r="1223" spans="1:5" s="31" customFormat="1" x14ac:dyDescent="0.25">
      <c r="A1223" s="167"/>
      <c r="C1223"/>
      <c r="D1223"/>
      <c r="E1223"/>
    </row>
    <row r="1224" spans="1:5" s="31" customFormat="1" x14ac:dyDescent="0.25">
      <c r="A1224" s="167"/>
      <c r="C1224"/>
      <c r="D1224"/>
      <c r="E1224"/>
    </row>
    <row r="1225" spans="1:5" s="31" customFormat="1" x14ac:dyDescent="0.25">
      <c r="A1225" s="167"/>
      <c r="C1225"/>
      <c r="D1225"/>
      <c r="E1225"/>
    </row>
    <row r="1226" spans="1:5" s="31" customFormat="1" x14ac:dyDescent="0.25">
      <c r="A1226" s="167"/>
      <c r="C1226"/>
      <c r="D1226"/>
      <c r="E1226"/>
    </row>
    <row r="1227" spans="1:5" s="31" customFormat="1" x14ac:dyDescent="0.25">
      <c r="A1227" s="167"/>
      <c r="C1227"/>
      <c r="D1227"/>
      <c r="E1227"/>
    </row>
    <row r="1228" spans="1:5" s="31" customFormat="1" x14ac:dyDescent="0.25">
      <c r="A1228" s="167"/>
      <c r="C1228"/>
      <c r="D1228"/>
      <c r="E1228"/>
    </row>
    <row r="1229" spans="1:5" s="31" customFormat="1" x14ac:dyDescent="0.25">
      <c r="A1229" s="167"/>
      <c r="C1229"/>
      <c r="D1229"/>
      <c r="E1229"/>
    </row>
    <row r="1230" spans="1:5" s="31" customFormat="1" x14ac:dyDescent="0.25">
      <c r="A1230" s="167"/>
      <c r="C1230"/>
      <c r="D1230"/>
      <c r="E1230"/>
    </row>
    <row r="1231" spans="1:5" s="31" customFormat="1" x14ac:dyDescent="0.25">
      <c r="A1231" s="167"/>
      <c r="C1231"/>
      <c r="D1231"/>
      <c r="E1231"/>
    </row>
    <row r="1232" spans="1:5" s="31" customFormat="1" x14ac:dyDescent="0.25">
      <c r="A1232" s="167"/>
      <c r="C1232"/>
      <c r="D1232"/>
      <c r="E1232"/>
    </row>
    <row r="1233" spans="1:5" s="31" customFormat="1" x14ac:dyDescent="0.25">
      <c r="A1233" s="167"/>
      <c r="C1233"/>
      <c r="D1233"/>
      <c r="E1233"/>
    </row>
    <row r="1234" spans="1:5" s="31" customFormat="1" x14ac:dyDescent="0.25">
      <c r="A1234" s="167"/>
      <c r="C1234"/>
      <c r="D1234"/>
      <c r="E1234"/>
    </row>
    <row r="1235" spans="1:5" s="31" customFormat="1" x14ac:dyDescent="0.25">
      <c r="A1235" s="167"/>
      <c r="C1235"/>
      <c r="D1235"/>
      <c r="E1235"/>
    </row>
    <row r="1236" spans="1:5" s="31" customFormat="1" x14ac:dyDescent="0.25">
      <c r="A1236" s="167"/>
      <c r="C1236"/>
      <c r="D1236"/>
      <c r="E1236"/>
    </row>
    <row r="1237" spans="1:5" s="31" customFormat="1" x14ac:dyDescent="0.25">
      <c r="A1237" s="167"/>
      <c r="C1237"/>
      <c r="D1237"/>
      <c r="E1237"/>
    </row>
    <row r="1238" spans="1:5" s="31" customFormat="1" x14ac:dyDescent="0.25">
      <c r="A1238" s="167"/>
      <c r="C1238"/>
      <c r="D1238"/>
      <c r="E1238"/>
    </row>
    <row r="1239" spans="1:5" s="31" customFormat="1" x14ac:dyDescent="0.25">
      <c r="A1239" s="167"/>
      <c r="C1239"/>
      <c r="D1239"/>
      <c r="E1239"/>
    </row>
    <row r="1240" spans="1:5" s="31" customFormat="1" x14ac:dyDescent="0.25">
      <c r="A1240" s="167"/>
      <c r="C1240"/>
      <c r="D1240"/>
      <c r="E1240"/>
    </row>
    <row r="1241" spans="1:5" s="31" customFormat="1" x14ac:dyDescent="0.25">
      <c r="A1241" s="167"/>
      <c r="C1241"/>
      <c r="D1241"/>
      <c r="E1241"/>
    </row>
    <row r="1242" spans="1:5" s="31" customFormat="1" x14ac:dyDescent="0.25">
      <c r="A1242" s="167"/>
      <c r="C1242"/>
      <c r="D1242"/>
      <c r="E1242"/>
    </row>
    <row r="1243" spans="1:5" s="31" customFormat="1" x14ac:dyDescent="0.25">
      <c r="A1243" s="167"/>
      <c r="C1243"/>
      <c r="D1243"/>
      <c r="E1243"/>
    </row>
    <row r="1244" spans="1:5" s="31" customFormat="1" x14ac:dyDescent="0.25">
      <c r="A1244" s="167"/>
      <c r="C1244"/>
      <c r="D1244"/>
      <c r="E1244"/>
    </row>
    <row r="1245" spans="1:5" s="31" customFormat="1" x14ac:dyDescent="0.25">
      <c r="A1245" s="167"/>
      <c r="C1245"/>
      <c r="D1245"/>
      <c r="E1245"/>
    </row>
    <row r="1246" spans="1:5" s="31" customFormat="1" x14ac:dyDescent="0.25">
      <c r="A1246" s="167"/>
      <c r="C1246"/>
      <c r="D1246"/>
      <c r="E1246"/>
    </row>
    <row r="1247" spans="1:5" s="31" customFormat="1" x14ac:dyDescent="0.25">
      <c r="A1247" s="167"/>
      <c r="C1247"/>
      <c r="D1247"/>
      <c r="E1247"/>
    </row>
    <row r="1248" spans="1:5" s="31" customFormat="1" x14ac:dyDescent="0.25">
      <c r="A1248" s="167"/>
      <c r="C1248"/>
      <c r="D1248"/>
      <c r="E1248"/>
    </row>
    <row r="1249" spans="1:5" s="31" customFormat="1" x14ac:dyDescent="0.25">
      <c r="A1249" s="167"/>
      <c r="C1249"/>
      <c r="D1249"/>
      <c r="E1249"/>
    </row>
    <row r="1250" spans="1:5" s="31" customFormat="1" x14ac:dyDescent="0.25">
      <c r="A1250" s="167"/>
      <c r="C1250"/>
      <c r="D1250"/>
      <c r="E1250"/>
    </row>
    <row r="1251" spans="1:5" s="31" customFormat="1" x14ac:dyDescent="0.25">
      <c r="A1251" s="167"/>
      <c r="C1251"/>
      <c r="D1251"/>
      <c r="E1251"/>
    </row>
    <row r="1252" spans="1:5" s="31" customFormat="1" x14ac:dyDescent="0.25">
      <c r="A1252" s="167"/>
      <c r="C1252"/>
      <c r="D1252"/>
      <c r="E1252"/>
    </row>
    <row r="1253" spans="1:5" s="31" customFormat="1" x14ac:dyDescent="0.25">
      <c r="A1253" s="167"/>
      <c r="C1253"/>
      <c r="D1253"/>
      <c r="E1253"/>
    </row>
    <row r="1254" spans="1:5" s="31" customFormat="1" x14ac:dyDescent="0.25">
      <c r="A1254" s="167"/>
      <c r="C1254"/>
      <c r="D1254"/>
      <c r="E1254"/>
    </row>
    <row r="1255" spans="1:5" s="31" customFormat="1" x14ac:dyDescent="0.25">
      <c r="A1255" s="167"/>
      <c r="C1255"/>
      <c r="D1255"/>
      <c r="E1255"/>
    </row>
    <row r="1256" spans="1:5" s="31" customFormat="1" x14ac:dyDescent="0.25">
      <c r="A1256" s="167"/>
      <c r="C1256"/>
      <c r="D1256"/>
      <c r="E1256"/>
    </row>
    <row r="1257" spans="1:5" s="31" customFormat="1" x14ac:dyDescent="0.25">
      <c r="A1257" s="167"/>
      <c r="C1257"/>
      <c r="D1257"/>
      <c r="E1257"/>
    </row>
    <row r="1258" spans="1:5" s="31" customFormat="1" x14ac:dyDescent="0.25">
      <c r="A1258" s="167"/>
      <c r="C1258"/>
      <c r="D1258"/>
      <c r="E1258"/>
    </row>
    <row r="1259" spans="1:5" s="31" customFormat="1" x14ac:dyDescent="0.25">
      <c r="A1259" s="167"/>
      <c r="C1259"/>
      <c r="D1259"/>
      <c r="E1259"/>
    </row>
    <row r="1260" spans="1:5" s="31" customFormat="1" x14ac:dyDescent="0.25">
      <c r="A1260" s="167"/>
      <c r="C1260"/>
      <c r="D1260"/>
      <c r="E1260"/>
    </row>
    <row r="1261" spans="1:5" s="31" customFormat="1" x14ac:dyDescent="0.25">
      <c r="A1261" s="167"/>
      <c r="C1261"/>
      <c r="D1261"/>
      <c r="E1261"/>
    </row>
    <row r="1262" spans="1:5" s="31" customFormat="1" x14ac:dyDescent="0.25">
      <c r="A1262" s="167"/>
      <c r="C1262"/>
      <c r="D1262"/>
      <c r="E1262"/>
    </row>
    <row r="1263" spans="1:5" s="31" customFormat="1" x14ac:dyDescent="0.25">
      <c r="A1263" s="167"/>
      <c r="C1263"/>
      <c r="D1263"/>
      <c r="E1263"/>
    </row>
    <row r="1264" spans="1:5" s="31" customFormat="1" x14ac:dyDescent="0.25">
      <c r="A1264" s="167"/>
      <c r="C1264"/>
      <c r="D1264"/>
      <c r="E1264"/>
    </row>
    <row r="1265" spans="1:5" s="31" customFormat="1" x14ac:dyDescent="0.25">
      <c r="A1265" s="167"/>
      <c r="C1265"/>
      <c r="D1265"/>
      <c r="E1265"/>
    </row>
    <row r="1266" spans="1:5" s="31" customFormat="1" x14ac:dyDescent="0.25">
      <c r="A1266" s="167"/>
      <c r="C1266"/>
      <c r="D1266"/>
      <c r="E1266"/>
    </row>
    <row r="1267" spans="1:5" s="31" customFormat="1" x14ac:dyDescent="0.25">
      <c r="A1267" s="167"/>
      <c r="C1267"/>
      <c r="D1267"/>
      <c r="E1267"/>
    </row>
    <row r="1268" spans="1:5" s="31" customFormat="1" x14ac:dyDescent="0.25">
      <c r="A1268" s="167"/>
      <c r="C1268"/>
      <c r="D1268"/>
      <c r="E1268"/>
    </row>
    <row r="1269" spans="1:5" s="31" customFormat="1" x14ac:dyDescent="0.25">
      <c r="A1269" s="167"/>
      <c r="C1269"/>
      <c r="D1269"/>
      <c r="E1269"/>
    </row>
    <row r="1270" spans="1:5" s="31" customFormat="1" x14ac:dyDescent="0.25">
      <c r="A1270" s="167"/>
      <c r="C1270"/>
      <c r="D1270"/>
      <c r="E1270"/>
    </row>
    <row r="1271" spans="1:5" s="31" customFormat="1" x14ac:dyDescent="0.25">
      <c r="A1271" s="167"/>
      <c r="C1271"/>
      <c r="D1271"/>
      <c r="E1271"/>
    </row>
    <row r="1272" spans="1:5" s="31" customFormat="1" x14ac:dyDescent="0.25">
      <c r="A1272" s="167"/>
      <c r="C1272"/>
      <c r="D1272"/>
      <c r="E1272"/>
    </row>
    <row r="1273" spans="1:5" s="31" customFormat="1" x14ac:dyDescent="0.25">
      <c r="A1273" s="167"/>
      <c r="C1273"/>
      <c r="D1273"/>
      <c r="E1273"/>
    </row>
    <row r="1274" spans="1:5" s="31" customFormat="1" x14ac:dyDescent="0.25">
      <c r="A1274" s="167"/>
      <c r="C1274"/>
      <c r="D1274"/>
      <c r="E1274"/>
    </row>
    <row r="1275" spans="1:5" s="31" customFormat="1" x14ac:dyDescent="0.25">
      <c r="A1275" s="167"/>
      <c r="C1275"/>
      <c r="D1275"/>
      <c r="E1275"/>
    </row>
    <row r="1276" spans="1:5" s="31" customFormat="1" x14ac:dyDescent="0.25">
      <c r="A1276" s="167"/>
      <c r="C1276"/>
      <c r="D1276"/>
      <c r="E1276"/>
    </row>
    <row r="1277" spans="1:5" s="31" customFormat="1" x14ac:dyDescent="0.25">
      <c r="A1277" s="167"/>
      <c r="C1277"/>
      <c r="D1277"/>
      <c r="E1277"/>
    </row>
    <row r="1278" spans="1:5" s="31" customFormat="1" x14ac:dyDescent="0.25">
      <c r="A1278" s="167"/>
      <c r="C1278"/>
      <c r="D1278"/>
      <c r="E1278"/>
    </row>
    <row r="1279" spans="1:5" s="31" customFormat="1" x14ac:dyDescent="0.25">
      <c r="A1279" s="167"/>
      <c r="C1279"/>
      <c r="D1279"/>
      <c r="E1279"/>
    </row>
    <row r="1280" spans="1:5" s="31" customFormat="1" x14ac:dyDescent="0.25">
      <c r="A1280" s="167"/>
      <c r="C1280"/>
      <c r="D1280"/>
      <c r="E1280"/>
    </row>
    <row r="1281" spans="1:5" s="31" customFormat="1" x14ac:dyDescent="0.25">
      <c r="A1281" s="167"/>
      <c r="C1281"/>
      <c r="D1281"/>
      <c r="E1281"/>
    </row>
    <row r="1282" spans="1:5" s="31" customFormat="1" x14ac:dyDescent="0.25">
      <c r="A1282" s="167"/>
      <c r="C1282"/>
      <c r="D1282"/>
      <c r="E1282"/>
    </row>
    <row r="1283" spans="1:5" s="31" customFormat="1" x14ac:dyDescent="0.25">
      <c r="A1283" s="167"/>
      <c r="C1283"/>
      <c r="D1283"/>
      <c r="E1283"/>
    </row>
    <row r="1284" spans="1:5" s="31" customFormat="1" x14ac:dyDescent="0.25">
      <c r="A1284" s="167"/>
      <c r="C1284"/>
      <c r="D1284"/>
      <c r="E1284"/>
    </row>
    <row r="1285" spans="1:5" s="31" customFormat="1" x14ac:dyDescent="0.25">
      <c r="A1285" s="167"/>
      <c r="C1285"/>
      <c r="D1285"/>
      <c r="E1285"/>
    </row>
    <row r="1286" spans="1:5" s="31" customFormat="1" x14ac:dyDescent="0.25">
      <c r="A1286" s="167"/>
      <c r="C1286"/>
      <c r="D1286"/>
      <c r="E1286"/>
    </row>
    <row r="1287" spans="1:5" s="31" customFormat="1" x14ac:dyDescent="0.25">
      <c r="A1287" s="167"/>
      <c r="C1287"/>
      <c r="D1287"/>
      <c r="E1287"/>
    </row>
    <row r="1288" spans="1:5" s="31" customFormat="1" x14ac:dyDescent="0.25">
      <c r="A1288" s="167"/>
      <c r="C1288"/>
      <c r="D1288"/>
      <c r="E1288"/>
    </row>
  </sheetData>
  <sheetProtection selectLockedCells="1"/>
  <mergeCells count="9">
    <mergeCell ref="A1:E1"/>
    <mergeCell ref="A2:E2"/>
    <mergeCell ref="A3:E3"/>
    <mergeCell ref="B5:E5"/>
    <mergeCell ref="C110:D110"/>
    <mergeCell ref="B82:D82"/>
    <mergeCell ref="C93:D93"/>
    <mergeCell ref="B104:D104"/>
    <mergeCell ref="B108:C108"/>
  </mergeCells>
  <pageMargins left="0.25" right="0" top="0.75" bottom="0" header="0.3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C80"/>
  <sheetViews>
    <sheetView showGridLines="0" topLeftCell="A52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0.7265625" customWidth="1"/>
    <col min="3" max="3" width="60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272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277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278</v>
      </c>
    </row>
    <row r="35" spans="1:3" x14ac:dyDescent="0.25">
      <c r="A35" s="80"/>
      <c r="B35" s="9"/>
      <c r="C35" s="4"/>
    </row>
    <row r="36" spans="1:3" ht="25" x14ac:dyDescent="0.25">
      <c r="A36" s="80"/>
      <c r="B36" s="2" t="s">
        <v>894</v>
      </c>
      <c r="C36" s="85" t="s">
        <v>1098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1126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1097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955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956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279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956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957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958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959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962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594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960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281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961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17240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A1:C1"/>
    <mergeCell ref="A2:C2"/>
    <mergeCell ref="A3:C3"/>
    <mergeCell ref="B14:C14"/>
    <mergeCell ref="B10:C10"/>
    <mergeCell ref="B11:C11"/>
    <mergeCell ref="B12:C12"/>
    <mergeCell ref="B13:C13"/>
    <mergeCell ref="B4:C4"/>
    <mergeCell ref="B6:C6"/>
    <mergeCell ref="B7:C7"/>
    <mergeCell ref="B8:C8"/>
    <mergeCell ref="B9:C9"/>
  </mergeCells>
  <phoneticPr fontId="5" type="noConversion"/>
  <hyperlinks>
    <hyperlink ref="B14" r:id="rId1" xr:uid="{B0658E9F-04E8-4733-8CB5-B536F712F175}"/>
  </hyperlinks>
  <pageMargins left="0.25" right="0" top="0.75" bottom="0" header="0.3" footer="0"/>
  <pageSetup orientation="portrait" r:id="rId2"/>
  <rowBreaks count="1" manualBreakCount="1">
    <brk id="79" max="2" man="1"/>
  </rowBreaks>
  <ignoredErrors>
    <ignoredError sqref="A18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E85B-FBBC-4443-B766-696302C40826}">
  <sheetPr>
    <tabColor theme="9" tint="-0.249977111117893"/>
  </sheetPr>
  <dimension ref="A1:C99"/>
  <sheetViews>
    <sheetView topLeftCell="A80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684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685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686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687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1047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1050</v>
      </c>
    </row>
    <row r="35" spans="1:3" x14ac:dyDescent="0.25">
      <c r="A35" s="43"/>
      <c r="B35" s="23"/>
      <c r="C35" s="48"/>
    </row>
    <row r="36" spans="1:3" ht="37.5" x14ac:dyDescent="0.25">
      <c r="A36" s="43"/>
      <c r="B36" s="23" t="s">
        <v>1014</v>
      </c>
      <c r="C36" s="242" t="s">
        <v>688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689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690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691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692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586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693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694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591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995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995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594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15474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B79024B5-1A2B-4C70-A46D-F7C323FA6B54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F7FB-7189-490F-BAF8-06C102D5D3E5}">
  <sheetPr>
    <tabColor theme="9" tint="-0.249977111117893"/>
  </sheetPr>
  <dimension ref="A1:C99"/>
  <sheetViews>
    <sheetView topLeftCell="A80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695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696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687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1047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1049</v>
      </c>
    </row>
    <row r="35" spans="1:3" x14ac:dyDescent="0.25">
      <c r="A35" s="43"/>
      <c r="B35" s="23"/>
      <c r="C35" s="48"/>
    </row>
    <row r="36" spans="1:3" ht="37.5" x14ac:dyDescent="0.25">
      <c r="A36" s="43"/>
      <c r="B36" s="23" t="s">
        <v>1014</v>
      </c>
      <c r="C36" s="242" t="s">
        <v>688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689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690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691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697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698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693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694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1040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965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528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23103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2303644A-A3C0-427E-83AB-FF4250CD7C67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0C74-707A-49FD-BF91-E7E3086E80A3}">
  <sheetPr>
    <tabColor theme="9" tint="-0.249977111117893"/>
  </sheetPr>
  <dimension ref="A1:C99"/>
  <sheetViews>
    <sheetView topLeftCell="A80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87" t="s">
        <v>1223</v>
      </c>
      <c r="C7" s="484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87"/>
      <c r="C9" s="484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87"/>
      <c r="C12" s="484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483" t="s">
        <v>1222</v>
      </c>
      <c r="C14" s="484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699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700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1128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575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1047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1049</v>
      </c>
    </row>
    <row r="35" spans="1:3" x14ac:dyDescent="0.25">
      <c r="A35" s="43"/>
      <c r="B35" s="23"/>
      <c r="C35" s="48"/>
    </row>
    <row r="36" spans="1:3" ht="37.5" x14ac:dyDescent="0.25">
      <c r="A36" s="43"/>
      <c r="B36" s="23" t="s">
        <v>1014</v>
      </c>
      <c r="C36" s="242" t="s">
        <v>688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689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690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691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697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698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693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694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1048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1044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701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36599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xr:uid="{457211C5-BC40-4EC0-8E13-96D16A4ED8B2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221C-8836-46D3-9F68-BF9A24231BB8}">
  <sheetPr>
    <tabColor theme="9" tint="-0.249977111117893"/>
  </sheetPr>
  <dimension ref="A1:C99"/>
  <sheetViews>
    <sheetView topLeftCell="A78" zoomScaleNormal="100" workbookViewId="0">
      <selection activeCell="C96" sqref="C96"/>
    </sheetView>
  </sheetViews>
  <sheetFormatPr defaultColWidth="8.7265625" defaultRowHeight="12.5" x14ac:dyDescent="0.25"/>
  <cols>
    <col min="1" max="1" width="13.7265625" customWidth="1"/>
    <col min="2" max="2" width="41.453125" customWidth="1"/>
    <col min="3" max="3" width="47.26953125" customWidth="1"/>
  </cols>
  <sheetData>
    <row r="1" spans="1:3" ht="15.5" x14ac:dyDescent="0.35">
      <c r="A1" s="474" t="s">
        <v>252</v>
      </c>
      <c r="B1" s="474"/>
      <c r="C1" s="474"/>
    </row>
    <row r="2" spans="1:3" ht="15.5" x14ac:dyDescent="0.35">
      <c r="A2" s="475" t="s">
        <v>251</v>
      </c>
      <c r="B2" s="475"/>
      <c r="C2" s="475"/>
    </row>
    <row r="3" spans="1:3" ht="15.5" x14ac:dyDescent="0.25">
      <c r="A3" s="505" t="s">
        <v>262</v>
      </c>
      <c r="B3" s="476"/>
      <c r="C3" s="476"/>
    </row>
    <row r="4" spans="1:3" ht="15.5" x14ac:dyDescent="0.35">
      <c r="A4" s="22" t="s">
        <v>6</v>
      </c>
      <c r="B4" s="506" t="s">
        <v>261</v>
      </c>
      <c r="C4" s="506"/>
    </row>
    <row r="5" spans="1:3" ht="18" x14ac:dyDescent="0.4">
      <c r="A5" s="45"/>
      <c r="B5" s="46"/>
      <c r="C5" s="46"/>
    </row>
    <row r="6" spans="1:3" ht="13" x14ac:dyDescent="0.3">
      <c r="A6" s="22" t="s">
        <v>4</v>
      </c>
      <c r="B6" s="485" t="s">
        <v>266</v>
      </c>
      <c r="C6" s="486"/>
    </row>
    <row r="7" spans="1:3" ht="13" x14ac:dyDescent="0.3">
      <c r="A7" s="22" t="s">
        <v>5</v>
      </c>
      <c r="B7" s="461" t="s">
        <v>271</v>
      </c>
      <c r="C7" s="462"/>
    </row>
    <row r="8" spans="1:3" ht="13" x14ac:dyDescent="0.3">
      <c r="A8" s="22" t="s">
        <v>12</v>
      </c>
      <c r="B8" s="485" t="s">
        <v>267</v>
      </c>
      <c r="C8" s="486"/>
    </row>
    <row r="9" spans="1:3" ht="13" x14ac:dyDescent="0.3">
      <c r="A9" s="22" t="s">
        <v>13</v>
      </c>
      <c r="B9" s="461"/>
      <c r="C9" s="462"/>
    </row>
    <row r="10" spans="1:3" ht="13" x14ac:dyDescent="0.3">
      <c r="A10" s="22" t="s">
        <v>11</v>
      </c>
      <c r="B10" s="485" t="s">
        <v>268</v>
      </c>
      <c r="C10" s="486"/>
    </row>
    <row r="11" spans="1:3" ht="13" x14ac:dyDescent="0.3">
      <c r="A11" s="22" t="s">
        <v>7</v>
      </c>
      <c r="B11" s="485" t="s">
        <v>269</v>
      </c>
      <c r="C11" s="486"/>
    </row>
    <row r="12" spans="1:3" ht="13" x14ac:dyDescent="0.3">
      <c r="A12" s="22" t="s">
        <v>8</v>
      </c>
      <c r="B12" s="461"/>
      <c r="C12" s="462"/>
    </row>
    <row r="13" spans="1:3" ht="13" x14ac:dyDescent="0.3">
      <c r="A13" s="22" t="s">
        <v>9</v>
      </c>
      <c r="B13" s="485" t="s">
        <v>270</v>
      </c>
      <c r="C13" s="486"/>
    </row>
    <row r="14" spans="1:3" x14ac:dyDescent="0.25">
      <c r="A14" s="22" t="s">
        <v>10</v>
      </c>
      <c r="B14" s="513" t="s">
        <v>271</v>
      </c>
      <c r="C14" s="462"/>
    </row>
    <row r="15" spans="1:3" ht="13" x14ac:dyDescent="0.3">
      <c r="A15" s="468" t="s">
        <v>21</v>
      </c>
      <c r="B15" s="469"/>
      <c r="C15" s="51"/>
    </row>
    <row r="16" spans="1:3" ht="13" x14ac:dyDescent="0.3">
      <c r="A16" s="185"/>
      <c r="B16" s="186"/>
      <c r="C16" s="24"/>
    </row>
    <row r="17" spans="1:3" ht="15.5" x14ac:dyDescent="0.35">
      <c r="A17" s="38"/>
      <c r="B17" s="19"/>
      <c r="C17" s="19"/>
    </row>
    <row r="18" spans="1:3" x14ac:dyDescent="0.25">
      <c r="A18" s="39" t="s">
        <v>15</v>
      </c>
      <c r="B18" s="21" t="s">
        <v>18</v>
      </c>
      <c r="C18" s="40" t="s">
        <v>2</v>
      </c>
    </row>
    <row r="19" spans="1:3" x14ac:dyDescent="0.25">
      <c r="A19" s="41"/>
      <c r="B19" s="42"/>
      <c r="C19" s="42"/>
    </row>
    <row r="20" spans="1:3" ht="13" x14ac:dyDescent="0.3">
      <c r="A20" s="37" t="s">
        <v>20</v>
      </c>
      <c r="B20" s="49" t="s">
        <v>46</v>
      </c>
      <c r="C20" s="242" t="s">
        <v>702</v>
      </c>
    </row>
    <row r="21" spans="1:3" ht="13" x14ac:dyDescent="0.3">
      <c r="A21" s="37"/>
      <c r="B21" s="49"/>
      <c r="C21" s="47"/>
    </row>
    <row r="22" spans="1:3" x14ac:dyDescent="0.25">
      <c r="A22" s="43"/>
      <c r="B22" s="23" t="s">
        <v>58</v>
      </c>
      <c r="C22" s="242" t="s">
        <v>703</v>
      </c>
    </row>
    <row r="23" spans="1:3" ht="13" x14ac:dyDescent="0.3">
      <c r="A23" s="43"/>
      <c r="B23" s="185"/>
      <c r="C23" s="47"/>
    </row>
    <row r="24" spans="1:3" x14ac:dyDescent="0.25">
      <c r="A24" s="43"/>
      <c r="B24" s="23" t="s">
        <v>59</v>
      </c>
      <c r="C24" s="242" t="s">
        <v>677</v>
      </c>
    </row>
    <row r="25" spans="1:3" x14ac:dyDescent="0.25">
      <c r="A25" s="43"/>
      <c r="B25" s="23"/>
      <c r="C25" s="47"/>
    </row>
    <row r="26" spans="1:3" x14ac:dyDescent="0.25">
      <c r="A26" s="43"/>
      <c r="B26" s="23" t="s">
        <v>60</v>
      </c>
      <c r="C26" s="242" t="s">
        <v>1128</v>
      </c>
    </row>
    <row r="27" spans="1:3" x14ac:dyDescent="0.25">
      <c r="A27" s="43"/>
      <c r="B27" s="23"/>
      <c r="C27" s="47"/>
    </row>
    <row r="28" spans="1:3" x14ac:dyDescent="0.25">
      <c r="A28" s="43"/>
      <c r="B28" s="23" t="s">
        <v>886</v>
      </c>
      <c r="C28" s="242" t="s">
        <v>574</v>
      </c>
    </row>
    <row r="29" spans="1:3" x14ac:dyDescent="0.25">
      <c r="A29" s="43"/>
      <c r="B29" s="23"/>
      <c r="C29" s="47"/>
    </row>
    <row r="30" spans="1:3" x14ac:dyDescent="0.25">
      <c r="A30" s="43"/>
      <c r="B30" s="23" t="s">
        <v>1013</v>
      </c>
      <c r="C30" s="242" t="s">
        <v>704</v>
      </c>
    </row>
    <row r="31" spans="1:3" x14ac:dyDescent="0.25">
      <c r="A31" s="43"/>
      <c r="B31" s="23"/>
      <c r="C31" s="47"/>
    </row>
    <row r="32" spans="1:3" x14ac:dyDescent="0.25">
      <c r="A32" s="43"/>
      <c r="B32" s="23" t="s">
        <v>884</v>
      </c>
      <c r="C32" s="242" t="s">
        <v>1047</v>
      </c>
    </row>
    <row r="33" spans="1:3" x14ac:dyDescent="0.25">
      <c r="A33" s="43"/>
      <c r="B33" s="23"/>
      <c r="C33" s="47"/>
    </row>
    <row r="34" spans="1:3" x14ac:dyDescent="0.25">
      <c r="A34" s="43"/>
      <c r="B34" s="23" t="s">
        <v>883</v>
      </c>
      <c r="C34" s="242" t="s">
        <v>1046</v>
      </c>
    </row>
    <row r="35" spans="1:3" x14ac:dyDescent="0.25">
      <c r="A35" s="43"/>
      <c r="B35" s="23"/>
      <c r="C35" s="48"/>
    </row>
    <row r="36" spans="1:3" ht="37.5" x14ac:dyDescent="0.25">
      <c r="A36" s="43"/>
      <c r="B36" s="23" t="s">
        <v>1014</v>
      </c>
      <c r="C36" s="242" t="s">
        <v>688</v>
      </c>
    </row>
    <row r="37" spans="1:3" x14ac:dyDescent="0.25">
      <c r="A37" s="43"/>
      <c r="B37" s="23"/>
      <c r="C37" s="48"/>
    </row>
    <row r="38" spans="1:3" x14ac:dyDescent="0.25">
      <c r="A38" s="43"/>
      <c r="B38" s="23" t="s">
        <v>26</v>
      </c>
      <c r="C38" s="242" t="s">
        <v>689</v>
      </c>
    </row>
    <row r="39" spans="1:3" x14ac:dyDescent="0.25">
      <c r="A39" s="43"/>
      <c r="B39" s="23"/>
      <c r="C39" s="48"/>
    </row>
    <row r="40" spans="1:3" x14ac:dyDescent="0.25">
      <c r="A40" s="43"/>
      <c r="B40" s="23" t="s">
        <v>64</v>
      </c>
      <c r="C40" s="242" t="s">
        <v>690</v>
      </c>
    </row>
    <row r="41" spans="1:3" x14ac:dyDescent="0.25">
      <c r="A41" s="43"/>
      <c r="B41" s="23"/>
      <c r="C41" s="47"/>
    </row>
    <row r="42" spans="1:3" x14ac:dyDescent="0.25">
      <c r="A42" s="43"/>
      <c r="B42" s="23" t="s">
        <v>882</v>
      </c>
      <c r="C42" s="242" t="s">
        <v>579</v>
      </c>
    </row>
    <row r="43" spans="1:3" x14ac:dyDescent="0.25">
      <c r="A43" s="43"/>
      <c r="B43" s="23"/>
      <c r="C43" s="47"/>
    </row>
    <row r="44" spans="1:3" x14ac:dyDescent="0.25">
      <c r="A44" s="43"/>
      <c r="B44" s="23" t="s">
        <v>1015</v>
      </c>
      <c r="C44" s="242" t="s">
        <v>580</v>
      </c>
    </row>
    <row r="45" spans="1:3" x14ac:dyDescent="0.25">
      <c r="A45" s="43"/>
      <c r="B45" s="23"/>
      <c r="C45" s="47"/>
    </row>
    <row r="46" spans="1:3" x14ac:dyDescent="0.25">
      <c r="A46" s="43"/>
      <c r="B46" s="23" t="s">
        <v>1016</v>
      </c>
      <c r="C46" s="242" t="s">
        <v>691</v>
      </c>
    </row>
    <row r="47" spans="1:3" x14ac:dyDescent="0.25">
      <c r="A47" s="43"/>
      <c r="B47" s="23"/>
      <c r="C47" s="47"/>
    </row>
    <row r="48" spans="1:3" x14ac:dyDescent="0.25">
      <c r="A48" s="43"/>
      <c r="B48" s="23" t="s">
        <v>1017</v>
      </c>
      <c r="C48" s="242" t="s">
        <v>582</v>
      </c>
    </row>
    <row r="49" spans="1:3" x14ac:dyDescent="0.25">
      <c r="A49" s="43"/>
      <c r="B49" s="23"/>
      <c r="C49" s="48"/>
    </row>
    <row r="50" spans="1:3" x14ac:dyDescent="0.25">
      <c r="A50" s="43"/>
      <c r="B50" s="23" t="s">
        <v>881</v>
      </c>
      <c r="C50" s="242" t="s">
        <v>583</v>
      </c>
    </row>
    <row r="51" spans="1:3" x14ac:dyDescent="0.25">
      <c r="A51" s="43"/>
      <c r="B51" s="23"/>
      <c r="C51" s="47"/>
    </row>
    <row r="52" spans="1:3" x14ac:dyDescent="0.25">
      <c r="A52" s="43"/>
      <c r="B52" s="23" t="s">
        <v>1018</v>
      </c>
      <c r="C52" s="242" t="s">
        <v>276</v>
      </c>
    </row>
    <row r="53" spans="1:3" x14ac:dyDescent="0.25">
      <c r="A53" s="43"/>
      <c r="B53" s="23"/>
      <c r="C53" s="47"/>
    </row>
    <row r="54" spans="1:3" x14ac:dyDescent="0.25">
      <c r="A54" s="43"/>
      <c r="B54" s="23" t="s">
        <v>879</v>
      </c>
      <c r="C54" s="242" t="s">
        <v>584</v>
      </c>
    </row>
    <row r="55" spans="1:3" x14ac:dyDescent="0.25">
      <c r="A55" s="43"/>
      <c r="B55" s="23"/>
      <c r="C55" s="47"/>
    </row>
    <row r="56" spans="1:3" x14ac:dyDescent="0.25">
      <c r="A56" s="43"/>
      <c r="B56" s="23" t="s">
        <v>878</v>
      </c>
      <c r="C56" s="242" t="s">
        <v>573</v>
      </c>
    </row>
    <row r="57" spans="1:3" x14ac:dyDescent="0.25">
      <c r="A57" s="43"/>
      <c r="B57" s="23"/>
      <c r="C57" s="47"/>
    </row>
    <row r="58" spans="1:3" x14ac:dyDescent="0.25">
      <c r="A58" s="43"/>
      <c r="B58" s="23" t="s">
        <v>1019</v>
      </c>
      <c r="C58" s="242" t="s">
        <v>697</v>
      </c>
    </row>
    <row r="59" spans="1:3" x14ac:dyDescent="0.25">
      <c r="A59" s="43"/>
      <c r="B59" s="49"/>
      <c r="C59" s="47"/>
    </row>
    <row r="60" spans="1:3" x14ac:dyDescent="0.25">
      <c r="A60" s="43"/>
      <c r="B60" s="23" t="s">
        <v>1020</v>
      </c>
      <c r="C60" s="242" t="s">
        <v>698</v>
      </c>
    </row>
    <row r="61" spans="1:3" x14ac:dyDescent="0.25">
      <c r="A61" s="43"/>
      <c r="B61" s="23"/>
      <c r="C61" s="48"/>
    </row>
    <row r="62" spans="1:3" ht="25" x14ac:dyDescent="0.25">
      <c r="A62" s="44"/>
      <c r="B62" s="49" t="s">
        <v>900</v>
      </c>
      <c r="C62" s="242" t="s">
        <v>1101</v>
      </c>
    </row>
    <row r="63" spans="1:3" x14ac:dyDescent="0.25">
      <c r="A63" s="44"/>
      <c r="B63" s="49"/>
      <c r="C63" s="47"/>
    </row>
    <row r="64" spans="1:3" x14ac:dyDescent="0.25">
      <c r="A64" s="44"/>
      <c r="B64" s="49" t="s">
        <v>1021</v>
      </c>
      <c r="C64" s="242" t="s">
        <v>693</v>
      </c>
    </row>
    <row r="65" spans="1:3" x14ac:dyDescent="0.25">
      <c r="A65" s="44"/>
      <c r="B65" s="49"/>
      <c r="C65" s="47"/>
    </row>
    <row r="66" spans="1:3" x14ac:dyDescent="0.25">
      <c r="A66" s="44"/>
      <c r="B66" s="23" t="s">
        <v>1022</v>
      </c>
      <c r="C66" s="242" t="s">
        <v>694</v>
      </c>
    </row>
    <row r="67" spans="1:3" x14ac:dyDescent="0.25">
      <c r="A67" s="44"/>
      <c r="B67" s="49"/>
      <c r="C67" s="47"/>
    </row>
    <row r="68" spans="1:3" x14ac:dyDescent="0.25">
      <c r="A68" s="44"/>
      <c r="B68" s="49" t="s">
        <v>1023</v>
      </c>
      <c r="C68" s="242" t="s">
        <v>590</v>
      </c>
    </row>
    <row r="69" spans="1:3" x14ac:dyDescent="0.25">
      <c r="A69" s="44"/>
      <c r="B69" s="49"/>
      <c r="C69" s="47"/>
    </row>
    <row r="70" spans="1:3" x14ac:dyDescent="0.25">
      <c r="A70" s="44"/>
      <c r="B70" s="23" t="s">
        <v>875</v>
      </c>
      <c r="C70" s="242" t="s">
        <v>276</v>
      </c>
    </row>
    <row r="71" spans="1:3" x14ac:dyDescent="0.25">
      <c r="A71" s="44"/>
      <c r="B71" s="23"/>
      <c r="C71" s="48"/>
    </row>
    <row r="72" spans="1:3" x14ac:dyDescent="0.25">
      <c r="A72" s="44"/>
      <c r="B72" s="23" t="s">
        <v>68</v>
      </c>
      <c r="C72" s="245" t="s">
        <v>529</v>
      </c>
    </row>
    <row r="73" spans="1:3" ht="15.5" x14ac:dyDescent="0.25">
      <c r="A73" s="44"/>
      <c r="B73" s="53" t="s">
        <v>69</v>
      </c>
      <c r="C73" s="48"/>
    </row>
    <row r="74" spans="1:3" x14ac:dyDescent="0.25">
      <c r="A74" s="44"/>
      <c r="B74" s="23"/>
      <c r="C74" s="48"/>
    </row>
    <row r="75" spans="1:3" x14ac:dyDescent="0.25">
      <c r="A75" s="44"/>
      <c r="B75" s="23" t="s">
        <v>874</v>
      </c>
      <c r="C75" s="242" t="s">
        <v>596</v>
      </c>
    </row>
    <row r="76" spans="1:3" x14ac:dyDescent="0.25">
      <c r="A76" s="44"/>
      <c r="B76" s="23"/>
      <c r="C76" s="48"/>
    </row>
    <row r="77" spans="1:3" x14ac:dyDescent="0.25">
      <c r="A77" s="44"/>
      <c r="B77" s="23" t="s">
        <v>1025</v>
      </c>
      <c r="C77" s="242" t="s">
        <v>1045</v>
      </c>
    </row>
    <row r="78" spans="1:3" x14ac:dyDescent="0.25">
      <c r="A78" s="44"/>
      <c r="B78" s="23"/>
      <c r="C78" s="48"/>
    </row>
    <row r="79" spans="1:3" x14ac:dyDescent="0.25">
      <c r="A79" s="44"/>
      <c r="B79" s="23" t="s">
        <v>87</v>
      </c>
      <c r="C79" s="245" t="s">
        <v>1044</v>
      </c>
    </row>
    <row r="80" spans="1:3" x14ac:dyDescent="0.25">
      <c r="A80" s="44"/>
      <c r="B80" s="23"/>
      <c r="C80" s="48"/>
    </row>
    <row r="81" spans="1:3" x14ac:dyDescent="0.25">
      <c r="A81" s="44"/>
      <c r="B81" s="23" t="s">
        <v>872</v>
      </c>
      <c r="C81" s="242" t="s">
        <v>464</v>
      </c>
    </row>
    <row r="82" spans="1:3" x14ac:dyDescent="0.25">
      <c r="A82" s="44"/>
      <c r="B82" s="23"/>
      <c r="C82" s="48"/>
    </row>
    <row r="83" spans="1:3" x14ac:dyDescent="0.25">
      <c r="A83" s="44"/>
      <c r="B83" s="23" t="s">
        <v>1100</v>
      </c>
      <c r="C83" s="242" t="s">
        <v>701</v>
      </c>
    </row>
    <row r="84" spans="1:3" x14ac:dyDescent="0.25">
      <c r="A84" s="44"/>
      <c r="B84" s="23"/>
      <c r="C84" s="48"/>
    </row>
    <row r="85" spans="1:3" x14ac:dyDescent="0.25">
      <c r="A85" s="44"/>
      <c r="B85" s="23" t="s">
        <v>871</v>
      </c>
      <c r="C85" s="242" t="s">
        <v>463</v>
      </c>
    </row>
    <row r="86" spans="1:3" x14ac:dyDescent="0.25">
      <c r="A86" s="44"/>
      <c r="B86" s="23"/>
      <c r="C86" s="48"/>
    </row>
    <row r="87" spans="1:3" x14ac:dyDescent="0.25">
      <c r="A87" s="44"/>
      <c r="B87" s="23" t="s">
        <v>70</v>
      </c>
      <c r="C87" s="245" t="s">
        <v>592</v>
      </c>
    </row>
    <row r="88" spans="1:3" x14ac:dyDescent="0.25">
      <c r="A88" s="44"/>
      <c r="B88" s="23"/>
      <c r="C88" s="48"/>
    </row>
    <row r="89" spans="1:3" x14ac:dyDescent="0.25">
      <c r="A89" s="44"/>
      <c r="B89" s="23" t="s">
        <v>71</v>
      </c>
      <c r="C89" s="245" t="s">
        <v>1033</v>
      </c>
    </row>
    <row r="90" spans="1:3" x14ac:dyDescent="0.25">
      <c r="A90" s="44"/>
      <c r="B90" s="23"/>
      <c r="C90" s="48"/>
    </row>
    <row r="91" spans="1:3" x14ac:dyDescent="0.25">
      <c r="A91" s="44"/>
      <c r="B91" s="23" t="s">
        <v>72</v>
      </c>
      <c r="C91" s="245" t="s">
        <v>1032</v>
      </c>
    </row>
    <row r="92" spans="1:3" x14ac:dyDescent="0.25">
      <c r="A92" s="44"/>
      <c r="B92" s="23"/>
      <c r="C92" s="48"/>
    </row>
    <row r="93" spans="1:3" x14ac:dyDescent="0.25">
      <c r="A93" s="44"/>
      <c r="B93" s="23" t="s">
        <v>73</v>
      </c>
      <c r="C93" s="245" t="s">
        <v>529</v>
      </c>
    </row>
    <row r="94" spans="1:3" x14ac:dyDescent="0.25">
      <c r="A94" s="44"/>
      <c r="B94" s="23"/>
      <c r="C94" s="48"/>
    </row>
    <row r="95" spans="1:3" x14ac:dyDescent="0.25">
      <c r="A95" s="44"/>
      <c r="B95" s="50" t="s">
        <v>50</v>
      </c>
      <c r="C95" s="291">
        <v>39253</v>
      </c>
    </row>
    <row r="96" spans="1:3" x14ac:dyDescent="0.25">
      <c r="A96" s="44"/>
      <c r="B96" s="49"/>
      <c r="C96" s="48"/>
    </row>
    <row r="97" spans="1:3" x14ac:dyDescent="0.25">
      <c r="A97" s="44"/>
      <c r="B97" s="49"/>
      <c r="C97" s="48"/>
    </row>
    <row r="98" spans="1:3" x14ac:dyDescent="0.25">
      <c r="A98" s="44"/>
      <c r="B98" s="49"/>
      <c r="C98" s="48"/>
    </row>
    <row r="99" spans="1:3" x14ac:dyDescent="0.25">
      <c r="A99" s="44"/>
      <c r="B99" s="49"/>
      <c r="C99" s="14"/>
    </row>
  </sheetData>
  <sheetProtection selectLockedCells="1"/>
  <mergeCells count="14">
    <mergeCell ref="B7:C7"/>
    <mergeCell ref="A1:C1"/>
    <mergeCell ref="A2:C2"/>
    <mergeCell ref="A3:C3"/>
    <mergeCell ref="B4:C4"/>
    <mergeCell ref="B6:C6"/>
    <mergeCell ref="B14:C14"/>
    <mergeCell ref="A15:B15"/>
    <mergeCell ref="B8:C8"/>
    <mergeCell ref="B9:C9"/>
    <mergeCell ref="B10:C10"/>
    <mergeCell ref="B11:C11"/>
    <mergeCell ref="B12:C12"/>
    <mergeCell ref="B13:C13"/>
  </mergeCells>
  <hyperlinks>
    <hyperlink ref="B14" r:id="rId1" display="jsaetre@swanston.com" xr:uid="{7D5324F5-240E-4DA5-A458-5B4E54238374}"/>
  </hyperlinks>
  <pageMargins left="0.25" right="0" top="0.75" bottom="0" header="0.3" footer="0"/>
  <pageSetup orientation="portrait" r:id="rId2"/>
  <rowBreaks count="1" manualBreakCount="1">
    <brk id="72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8BD2-A0F0-4E71-9DAF-C66EA5868F80}">
  <sheetPr>
    <tabColor theme="9" tint="-0.249977111117893"/>
  </sheetPr>
  <dimension ref="A1:E1292"/>
  <sheetViews>
    <sheetView topLeftCell="A55" zoomScaleNormal="100" zoomScaleSheetLayoutView="110" workbookViewId="0">
      <selection activeCell="D49" sqref="D49"/>
    </sheetView>
  </sheetViews>
  <sheetFormatPr defaultColWidth="8.7265625" defaultRowHeight="12.5" x14ac:dyDescent="0.25"/>
  <cols>
    <col min="1" max="1" width="6.26953125" style="179" customWidth="1"/>
    <col min="2" max="2" width="63.7265625" style="31" customWidth="1"/>
    <col min="3" max="3" width="6.54296875" customWidth="1"/>
    <col min="4" max="4" width="12.26953125" customWidth="1"/>
    <col min="5" max="5" width="13.7265625" customWidth="1"/>
  </cols>
  <sheetData>
    <row r="1" spans="1:5" ht="15.5" x14ac:dyDescent="0.35">
      <c r="A1" s="474" t="s">
        <v>252</v>
      </c>
      <c r="B1" s="474"/>
      <c r="C1" s="474"/>
      <c r="D1" s="474"/>
      <c r="E1" s="474"/>
    </row>
    <row r="2" spans="1:5" ht="15.5" x14ac:dyDescent="0.35">
      <c r="A2" s="475" t="s">
        <v>251</v>
      </c>
      <c r="B2" s="475"/>
      <c r="C2" s="475"/>
      <c r="D2" s="475"/>
      <c r="E2" s="475"/>
    </row>
    <row r="3" spans="1:5" ht="23.25" customHeight="1" x14ac:dyDescent="0.25">
      <c r="A3" s="505" t="s">
        <v>263</v>
      </c>
      <c r="B3" s="505"/>
      <c r="C3" s="505"/>
      <c r="D3" s="505"/>
      <c r="E3" s="505"/>
    </row>
    <row r="5" spans="1:5" ht="18" x14ac:dyDescent="0.4">
      <c r="A5" s="178"/>
      <c r="B5" s="507" t="s">
        <v>264</v>
      </c>
      <c r="C5" s="507"/>
      <c r="D5" s="508"/>
      <c r="E5" s="508"/>
    </row>
    <row r="6" spans="1:5" ht="15.5" x14ac:dyDescent="0.35">
      <c r="A6" s="168" t="s">
        <v>51</v>
      </c>
      <c r="B6" s="287" t="s">
        <v>1079</v>
      </c>
      <c r="C6" s="74"/>
      <c r="D6" s="58"/>
      <c r="E6" s="58"/>
    </row>
    <row r="7" spans="1:5" ht="15.5" x14ac:dyDescent="0.35">
      <c r="A7" s="168" t="s">
        <v>25</v>
      </c>
      <c r="B7" s="287" t="s">
        <v>1083</v>
      </c>
      <c r="C7" s="74"/>
      <c r="D7" s="58"/>
      <c r="E7" s="58"/>
    </row>
    <row r="8" spans="1:5" ht="15.5" x14ac:dyDescent="0.35">
      <c r="A8" s="178"/>
      <c r="B8" s="27"/>
      <c r="C8" s="74"/>
      <c r="D8" s="74"/>
      <c r="E8" s="74"/>
    </row>
    <row r="9" spans="1:5" ht="18" x14ac:dyDescent="0.4">
      <c r="B9" s="68"/>
      <c r="C9" s="182"/>
      <c r="D9" s="25" t="s">
        <v>57</v>
      </c>
      <c r="E9" s="26"/>
    </row>
    <row r="10" spans="1:5" x14ac:dyDescent="0.25">
      <c r="A10" s="180" t="s">
        <v>15</v>
      </c>
      <c r="B10" s="28" t="s">
        <v>0</v>
      </c>
      <c r="C10" s="61" t="s">
        <v>14</v>
      </c>
      <c r="D10" s="62" t="s">
        <v>3</v>
      </c>
      <c r="E10" s="61" t="s">
        <v>1</v>
      </c>
    </row>
    <row r="11" spans="1:5" x14ac:dyDescent="0.25">
      <c r="A11" s="256"/>
      <c r="B11" s="29"/>
      <c r="C11" s="352"/>
      <c r="D11" s="353"/>
      <c r="E11" s="63"/>
    </row>
    <row r="12" spans="1:5" ht="26" x14ac:dyDescent="0.3">
      <c r="A12" s="257" t="s">
        <v>180</v>
      </c>
      <c r="B12" s="30" t="s">
        <v>1257</v>
      </c>
      <c r="C12" s="59"/>
      <c r="D12" s="406">
        <v>15474</v>
      </c>
      <c r="E12" s="382">
        <f>SUM(C12*D12)</f>
        <v>0</v>
      </c>
    </row>
    <row r="13" spans="1:5" ht="25" x14ac:dyDescent="0.25">
      <c r="A13" s="65"/>
      <c r="B13" s="269" t="s">
        <v>1084</v>
      </c>
      <c r="C13" s="59"/>
      <c r="D13" s="351"/>
    </row>
    <row r="14" spans="1:5" ht="13" x14ac:dyDescent="0.25">
      <c r="A14" s="258" t="s">
        <v>181</v>
      </c>
      <c r="B14" s="32" t="s">
        <v>62</v>
      </c>
      <c r="C14" s="59"/>
      <c r="D14" s="313"/>
    </row>
    <row r="15" spans="1:5" x14ac:dyDescent="0.25">
      <c r="A15" s="259" t="s">
        <v>182</v>
      </c>
      <c r="B15" s="231" t="s">
        <v>854</v>
      </c>
      <c r="C15" s="59"/>
      <c r="D15" s="423">
        <v>7629</v>
      </c>
      <c r="E15" s="388">
        <f t="shared" ref="E15:E19" si="0">SUM(C15*D15)</f>
        <v>0</v>
      </c>
    </row>
    <row r="16" spans="1:5" x14ac:dyDescent="0.25">
      <c r="A16" s="259"/>
      <c r="B16" s="232" t="s">
        <v>855</v>
      </c>
      <c r="C16" s="59"/>
      <c r="D16" s="423">
        <v>21125</v>
      </c>
      <c r="E16" s="388">
        <f t="shared" si="0"/>
        <v>0</v>
      </c>
    </row>
    <row r="17" spans="1:5" x14ac:dyDescent="0.25">
      <c r="A17" s="259" t="s">
        <v>183</v>
      </c>
      <c r="B17" s="263" t="s">
        <v>856</v>
      </c>
      <c r="C17" s="59"/>
      <c r="D17" s="423">
        <v>23779</v>
      </c>
      <c r="E17" s="388">
        <f t="shared" si="0"/>
        <v>0</v>
      </c>
    </row>
    <row r="18" spans="1:5" x14ac:dyDescent="0.25">
      <c r="A18" s="259" t="s">
        <v>184</v>
      </c>
      <c r="B18" s="33" t="s">
        <v>705</v>
      </c>
      <c r="C18" s="59"/>
      <c r="D18" s="423">
        <v>4145</v>
      </c>
      <c r="E18" s="388">
        <f t="shared" si="0"/>
        <v>0</v>
      </c>
    </row>
    <row r="19" spans="1:5" x14ac:dyDescent="0.25">
      <c r="A19" s="259" t="s">
        <v>597</v>
      </c>
      <c r="B19" s="231" t="s">
        <v>706</v>
      </c>
      <c r="C19" s="59"/>
      <c r="D19" s="423">
        <v>5253</v>
      </c>
      <c r="E19" s="388">
        <f t="shared" si="0"/>
        <v>0</v>
      </c>
    </row>
    <row r="20" spans="1:5" x14ac:dyDescent="0.25">
      <c r="A20" s="259"/>
      <c r="B20" s="354"/>
      <c r="C20" s="59"/>
      <c r="D20" s="313"/>
    </row>
    <row r="21" spans="1:5" ht="13" x14ac:dyDescent="0.25">
      <c r="A21" s="258" t="s">
        <v>185</v>
      </c>
      <c r="B21" s="30" t="s">
        <v>108</v>
      </c>
      <c r="C21" s="59"/>
      <c r="D21" s="313"/>
    </row>
    <row r="22" spans="1:5" x14ac:dyDescent="0.25">
      <c r="A22" s="259" t="s">
        <v>186</v>
      </c>
      <c r="B22" s="33" t="s">
        <v>614</v>
      </c>
      <c r="C22" s="59"/>
      <c r="D22" s="406">
        <v>3019</v>
      </c>
      <c r="E22" s="382">
        <f>SUM(C22*D22)</f>
        <v>0</v>
      </c>
    </row>
    <row r="23" spans="1:5" x14ac:dyDescent="0.25">
      <c r="A23" s="259" t="s">
        <v>187</v>
      </c>
      <c r="B23" s="33" t="s">
        <v>615</v>
      </c>
      <c r="C23" s="59"/>
      <c r="D23" s="406">
        <v>9507</v>
      </c>
      <c r="E23" s="382">
        <f>SUM(C23*D23)</f>
        <v>0</v>
      </c>
    </row>
    <row r="24" spans="1:5" ht="13" x14ac:dyDescent="0.25">
      <c r="A24" s="259"/>
      <c r="B24" s="30" t="s">
        <v>616</v>
      </c>
      <c r="C24" s="59"/>
      <c r="D24" s="313"/>
    </row>
    <row r="25" spans="1:5" x14ac:dyDescent="0.25">
      <c r="A25" s="259" t="s">
        <v>188</v>
      </c>
      <c r="B25" s="33" t="s">
        <v>617</v>
      </c>
      <c r="C25" s="59"/>
      <c r="D25" s="406">
        <v>0</v>
      </c>
      <c r="E25" s="382">
        <f>SUM(C25*D25)</f>
        <v>0</v>
      </c>
    </row>
    <row r="26" spans="1:5" x14ac:dyDescent="0.25">
      <c r="A26" s="259" t="s">
        <v>621</v>
      </c>
      <c r="B26" s="33" t="s">
        <v>618</v>
      </c>
      <c r="C26" s="59"/>
      <c r="D26" s="423">
        <v>194</v>
      </c>
      <c r="E26" s="388">
        <f>SUM(C26*D26)</f>
        <v>0</v>
      </c>
    </row>
    <row r="27" spans="1:5" x14ac:dyDescent="0.25">
      <c r="A27" s="259" t="s">
        <v>622</v>
      </c>
      <c r="B27" s="33" t="s">
        <v>619</v>
      </c>
      <c r="C27" s="59"/>
      <c r="D27" s="423">
        <v>274</v>
      </c>
      <c r="E27" s="388">
        <f>SUM(C27*D27)</f>
        <v>0</v>
      </c>
    </row>
    <row r="28" spans="1:5" x14ac:dyDescent="0.25">
      <c r="A28" s="259" t="s">
        <v>623</v>
      </c>
      <c r="B28" s="231" t="s">
        <v>620</v>
      </c>
      <c r="C28" s="59"/>
      <c r="D28" s="406">
        <v>956</v>
      </c>
      <c r="E28" s="388">
        <f>SUM(C28*D28)</f>
        <v>0</v>
      </c>
    </row>
    <row r="29" spans="1:5" ht="39" x14ac:dyDescent="0.25">
      <c r="A29" s="259"/>
      <c r="B29" s="30" t="s">
        <v>624</v>
      </c>
      <c r="C29" s="59"/>
      <c r="D29" s="313"/>
    </row>
    <row r="30" spans="1:5" x14ac:dyDescent="0.25">
      <c r="A30" s="259" t="s">
        <v>628</v>
      </c>
      <c r="B30" s="33" t="s">
        <v>625</v>
      </c>
      <c r="C30" s="59"/>
      <c r="D30" s="406">
        <v>570</v>
      </c>
      <c r="E30" s="382">
        <f>SUM(C30*D30)</f>
        <v>0</v>
      </c>
    </row>
    <row r="31" spans="1:5" x14ac:dyDescent="0.25">
      <c r="A31" s="259" t="s">
        <v>629</v>
      </c>
      <c r="B31" s="33" t="s">
        <v>626</v>
      </c>
      <c r="C31" s="59"/>
      <c r="D31" s="406">
        <v>1206</v>
      </c>
      <c r="E31" s="388">
        <f>SUM(C31*D31)</f>
        <v>0</v>
      </c>
    </row>
    <row r="32" spans="1:5" x14ac:dyDescent="0.25">
      <c r="A32" s="259" t="s">
        <v>630</v>
      </c>
      <c r="B32" s="33" t="s">
        <v>627</v>
      </c>
      <c r="C32" s="59"/>
      <c r="D32" s="406">
        <v>914</v>
      </c>
      <c r="E32" s="388">
        <f>SUM(C32*D32)</f>
        <v>0</v>
      </c>
    </row>
    <row r="33" spans="1:5" x14ac:dyDescent="0.25">
      <c r="A33" s="259"/>
      <c r="B33" s="35"/>
      <c r="C33" s="59"/>
      <c r="D33" s="313"/>
    </row>
    <row r="34" spans="1:5" ht="13" x14ac:dyDescent="0.25">
      <c r="A34" s="258" t="s">
        <v>189</v>
      </c>
      <c r="B34" s="32" t="s">
        <v>78</v>
      </c>
      <c r="C34" s="59"/>
      <c r="D34" s="313"/>
    </row>
    <row r="35" spans="1:5" x14ac:dyDescent="0.25">
      <c r="A35" s="259" t="s">
        <v>190</v>
      </c>
      <c r="B35" s="33" t="s">
        <v>639</v>
      </c>
      <c r="C35" s="59"/>
      <c r="D35" s="406">
        <v>1632</v>
      </c>
      <c r="E35" s="382">
        <f>SUM(C35*D35)</f>
        <v>0</v>
      </c>
    </row>
    <row r="36" spans="1:5" x14ac:dyDescent="0.25">
      <c r="A36" s="259" t="s">
        <v>191</v>
      </c>
      <c r="B36" s="231" t="s">
        <v>640</v>
      </c>
      <c r="C36" s="59"/>
      <c r="D36" s="406">
        <v>3266</v>
      </c>
      <c r="E36" s="388">
        <f>SUM(C36*D36)</f>
        <v>0</v>
      </c>
    </row>
    <row r="37" spans="1:5" x14ac:dyDescent="0.25">
      <c r="A37" s="259" t="s">
        <v>192</v>
      </c>
      <c r="B37" s="264" t="s">
        <v>641</v>
      </c>
      <c r="C37" s="59"/>
      <c r="D37" s="406">
        <v>463</v>
      </c>
      <c r="E37" s="388">
        <f>SUM(C37*D37)</f>
        <v>0</v>
      </c>
    </row>
    <row r="38" spans="1:5" x14ac:dyDescent="0.25">
      <c r="A38" s="65" t="s">
        <v>637</v>
      </c>
      <c r="B38" s="231" t="s">
        <v>642</v>
      </c>
      <c r="C38" s="59"/>
      <c r="D38" s="406">
        <v>5069</v>
      </c>
      <c r="E38" s="388">
        <f>SUM(C38*D38)</f>
        <v>0</v>
      </c>
    </row>
    <row r="39" spans="1:5" x14ac:dyDescent="0.25">
      <c r="A39" s="65" t="s">
        <v>638</v>
      </c>
      <c r="B39" s="264" t="s">
        <v>643</v>
      </c>
      <c r="C39" s="59"/>
      <c r="D39" s="406">
        <v>502</v>
      </c>
      <c r="E39" s="388">
        <f>SUM(C39*D39)</f>
        <v>0</v>
      </c>
    </row>
    <row r="40" spans="1:5" x14ac:dyDescent="0.25">
      <c r="A40" s="65"/>
      <c r="B40" s="35"/>
      <c r="C40" s="59"/>
      <c r="D40" s="313"/>
    </row>
    <row r="41" spans="1:5" ht="13" x14ac:dyDescent="0.25">
      <c r="A41" s="258" t="s">
        <v>193</v>
      </c>
      <c r="B41" s="30" t="s">
        <v>74</v>
      </c>
      <c r="C41" s="59"/>
      <c r="D41" s="313"/>
    </row>
    <row r="42" spans="1:5" ht="13" x14ac:dyDescent="0.25">
      <c r="A42" s="259" t="s">
        <v>194</v>
      </c>
      <c r="B42" s="265" t="s">
        <v>651</v>
      </c>
      <c r="C42" s="59"/>
      <c r="D42" s="406">
        <v>616</v>
      </c>
      <c r="E42" s="382">
        <f t="shared" ref="E42:E50" si="1">SUM(C42*D42)</f>
        <v>0</v>
      </c>
    </row>
    <row r="43" spans="1:5" ht="25" x14ac:dyDescent="0.25">
      <c r="A43" s="259" t="s">
        <v>195</v>
      </c>
      <c r="B43" s="266" t="s">
        <v>652</v>
      </c>
      <c r="C43" s="59"/>
      <c r="D43" s="423">
        <v>2511</v>
      </c>
      <c r="E43" s="388">
        <f t="shared" si="1"/>
        <v>0</v>
      </c>
    </row>
    <row r="44" spans="1:5" x14ac:dyDescent="0.25">
      <c r="A44" s="259" t="s">
        <v>644</v>
      </c>
      <c r="B44" s="267" t="s">
        <v>1170</v>
      </c>
      <c r="C44" s="59"/>
      <c r="D44" s="423">
        <v>260</v>
      </c>
      <c r="E44" s="388">
        <f t="shared" si="1"/>
        <v>0</v>
      </c>
    </row>
    <row r="45" spans="1:5" x14ac:dyDescent="0.25">
      <c r="A45" s="259" t="s">
        <v>645</v>
      </c>
      <c r="B45" s="268" t="s">
        <v>302</v>
      </c>
      <c r="C45" s="59"/>
      <c r="D45" s="423">
        <v>528</v>
      </c>
      <c r="E45" s="388">
        <f t="shared" si="1"/>
        <v>0</v>
      </c>
    </row>
    <row r="46" spans="1:5" x14ac:dyDescent="0.25">
      <c r="A46" s="259" t="s">
        <v>646</v>
      </c>
      <c r="B46" s="268" t="s">
        <v>1168</v>
      </c>
      <c r="C46" s="59"/>
      <c r="D46" s="423">
        <v>1906</v>
      </c>
      <c r="E46" s="388">
        <f t="shared" si="1"/>
        <v>0</v>
      </c>
    </row>
    <row r="47" spans="1:5" x14ac:dyDescent="0.25">
      <c r="A47" s="259" t="s">
        <v>647</v>
      </c>
      <c r="B47" s="266" t="s">
        <v>653</v>
      </c>
      <c r="C47" s="59"/>
      <c r="D47" s="423">
        <v>6463</v>
      </c>
      <c r="E47" s="388">
        <f t="shared" si="1"/>
        <v>0</v>
      </c>
    </row>
    <row r="48" spans="1:5" x14ac:dyDescent="0.25">
      <c r="A48" s="259" t="s">
        <v>648</v>
      </c>
      <c r="B48" s="268" t="s">
        <v>305</v>
      </c>
      <c r="C48" s="59"/>
      <c r="D48" s="515">
        <v>676</v>
      </c>
      <c r="E48" s="388">
        <f>SUM(C48*D47)</f>
        <v>0</v>
      </c>
    </row>
    <row r="49" spans="1:5" x14ac:dyDescent="0.25">
      <c r="A49" s="259" t="s">
        <v>649</v>
      </c>
      <c r="B49" s="266" t="s">
        <v>654</v>
      </c>
      <c r="C49" s="59"/>
      <c r="D49" s="423">
        <v>1943</v>
      </c>
      <c r="E49" s="388">
        <f t="shared" si="1"/>
        <v>0</v>
      </c>
    </row>
    <row r="50" spans="1:5" x14ac:dyDescent="0.25">
      <c r="A50" s="259" t="s">
        <v>650</v>
      </c>
      <c r="B50" s="265" t="s">
        <v>655</v>
      </c>
      <c r="C50" s="59"/>
      <c r="D50" s="423">
        <v>4536</v>
      </c>
      <c r="E50" s="388">
        <f t="shared" si="1"/>
        <v>0</v>
      </c>
    </row>
    <row r="51" spans="1:5" x14ac:dyDescent="0.25">
      <c r="A51" s="259"/>
      <c r="B51" s="35"/>
      <c r="C51" s="355"/>
      <c r="D51" s="313"/>
    </row>
    <row r="52" spans="1:5" ht="13" x14ac:dyDescent="0.25">
      <c r="A52" s="258" t="s">
        <v>196</v>
      </c>
      <c r="B52" s="36" t="s">
        <v>1109</v>
      </c>
      <c r="C52" s="59"/>
      <c r="D52" s="313"/>
    </row>
    <row r="53" spans="1:5" x14ac:dyDescent="0.25">
      <c r="A53" s="259" t="s">
        <v>197</v>
      </c>
      <c r="B53" s="33" t="s">
        <v>276</v>
      </c>
      <c r="C53" s="59"/>
      <c r="D53" s="406">
        <v>0</v>
      </c>
      <c r="E53" s="382">
        <f>SUM(C53*D53)</f>
        <v>0</v>
      </c>
    </row>
    <row r="54" spans="1:5" ht="12.75" customHeight="1" x14ac:dyDescent="0.25">
      <c r="A54" s="65"/>
      <c r="B54" s="35"/>
      <c r="C54" s="59"/>
      <c r="D54" s="313"/>
    </row>
    <row r="55" spans="1:5" ht="13" x14ac:dyDescent="0.25">
      <c r="A55" s="258" t="s">
        <v>198</v>
      </c>
      <c r="B55" s="30" t="s">
        <v>107</v>
      </c>
      <c r="C55" s="59"/>
      <c r="D55" s="313"/>
    </row>
    <row r="56" spans="1:5" x14ac:dyDescent="0.25">
      <c r="A56" s="259" t="s">
        <v>199</v>
      </c>
      <c r="B56" s="33" t="s">
        <v>852</v>
      </c>
      <c r="C56" s="59"/>
      <c r="D56" s="406">
        <v>6853</v>
      </c>
      <c r="E56" s="382">
        <f>SUM(C56*D56)</f>
        <v>0</v>
      </c>
    </row>
    <row r="57" spans="1:5" x14ac:dyDescent="0.25">
      <c r="A57" s="259" t="s">
        <v>200</v>
      </c>
      <c r="B57" s="231" t="s">
        <v>853</v>
      </c>
      <c r="C57" s="59"/>
      <c r="D57" s="406">
        <v>1959</v>
      </c>
      <c r="E57" s="388">
        <f>SUM(C57*D57)</f>
        <v>0</v>
      </c>
    </row>
    <row r="58" spans="1:5" x14ac:dyDescent="0.25">
      <c r="A58" s="259" t="s">
        <v>201</v>
      </c>
      <c r="B58" s="231" t="s">
        <v>850</v>
      </c>
      <c r="C58" s="59"/>
      <c r="D58" s="406">
        <v>799</v>
      </c>
      <c r="E58" s="388">
        <f>SUM(C58*D58)</f>
        <v>0</v>
      </c>
    </row>
    <row r="59" spans="1:5" x14ac:dyDescent="0.25">
      <c r="A59" s="65" t="s">
        <v>656</v>
      </c>
      <c r="B59" s="231" t="s">
        <v>657</v>
      </c>
      <c r="C59" s="59"/>
      <c r="D59" s="406">
        <v>1710</v>
      </c>
      <c r="E59" s="388">
        <f>SUM(C59*D59)</f>
        <v>0</v>
      </c>
    </row>
    <row r="60" spans="1:5" x14ac:dyDescent="0.25">
      <c r="A60" s="65"/>
      <c r="B60" s="35"/>
      <c r="C60" s="59"/>
      <c r="D60" s="313"/>
    </row>
    <row r="61" spans="1:5" ht="13" x14ac:dyDescent="0.3">
      <c r="A61" s="257" t="s">
        <v>202</v>
      </c>
      <c r="B61" s="30" t="s">
        <v>106</v>
      </c>
      <c r="C61" s="59"/>
      <c r="D61" s="313"/>
    </row>
    <row r="62" spans="1:5" x14ac:dyDescent="0.25">
      <c r="A62" s="259" t="s">
        <v>203</v>
      </c>
      <c r="B62" s="33" t="s">
        <v>662</v>
      </c>
      <c r="C62" s="59"/>
      <c r="D62" s="406">
        <v>1052</v>
      </c>
      <c r="E62" s="382">
        <f t="shared" ref="E62:E69" si="2">SUM(C62*D62)</f>
        <v>0</v>
      </c>
    </row>
    <row r="63" spans="1:5" x14ac:dyDescent="0.25">
      <c r="A63" s="259" t="s">
        <v>204</v>
      </c>
      <c r="B63" s="231" t="s">
        <v>341</v>
      </c>
      <c r="C63" s="59"/>
      <c r="D63" s="423">
        <v>570</v>
      </c>
      <c r="E63" s="388">
        <f t="shared" si="2"/>
        <v>0</v>
      </c>
    </row>
    <row r="64" spans="1:5" x14ac:dyDescent="0.25">
      <c r="A64" s="259" t="s">
        <v>205</v>
      </c>
      <c r="B64" s="33" t="s">
        <v>857</v>
      </c>
      <c r="C64" s="59"/>
      <c r="D64" s="423">
        <v>1437</v>
      </c>
      <c r="E64" s="388">
        <f t="shared" si="2"/>
        <v>0</v>
      </c>
    </row>
    <row r="65" spans="1:5" ht="25" x14ac:dyDescent="0.25">
      <c r="A65" s="65" t="s">
        <v>658</v>
      </c>
      <c r="B65" s="33" t="s">
        <v>858</v>
      </c>
      <c r="C65" s="59"/>
      <c r="D65" s="423">
        <v>2968</v>
      </c>
      <c r="E65" s="388">
        <f t="shared" si="2"/>
        <v>0</v>
      </c>
    </row>
    <row r="66" spans="1:5" x14ac:dyDescent="0.25">
      <c r="A66" s="65" t="s">
        <v>659</v>
      </c>
      <c r="B66" s="231" t="s">
        <v>707</v>
      </c>
      <c r="C66" s="59"/>
      <c r="D66" s="423">
        <v>7620</v>
      </c>
      <c r="E66" s="388">
        <f t="shared" si="2"/>
        <v>0</v>
      </c>
    </row>
    <row r="67" spans="1:5" x14ac:dyDescent="0.25">
      <c r="A67" s="65" t="s">
        <v>660</v>
      </c>
      <c r="B67" s="231" t="s">
        <v>335</v>
      </c>
      <c r="C67" s="59"/>
      <c r="D67" s="423">
        <v>665</v>
      </c>
      <c r="E67" s="388">
        <f t="shared" si="2"/>
        <v>0</v>
      </c>
    </row>
    <row r="68" spans="1:5" x14ac:dyDescent="0.25">
      <c r="A68" s="65" t="s">
        <v>661</v>
      </c>
      <c r="B68" s="231" t="s">
        <v>339</v>
      </c>
      <c r="C68" s="59"/>
      <c r="D68" s="423">
        <v>0</v>
      </c>
      <c r="E68" s="388">
        <f t="shared" si="2"/>
        <v>0</v>
      </c>
    </row>
    <row r="69" spans="1:5" x14ac:dyDescent="0.25">
      <c r="A69" s="65" t="s">
        <v>708</v>
      </c>
      <c r="B69" s="231" t="s">
        <v>514</v>
      </c>
      <c r="C69" s="59"/>
      <c r="D69" s="423">
        <v>0</v>
      </c>
      <c r="E69" s="388">
        <f t="shared" si="2"/>
        <v>0</v>
      </c>
    </row>
    <row r="70" spans="1:5" x14ac:dyDescent="0.25">
      <c r="A70" s="65"/>
      <c r="B70" s="356"/>
      <c r="C70" s="327"/>
      <c r="D70" s="313"/>
    </row>
    <row r="71" spans="1:5" ht="13" x14ac:dyDescent="0.3">
      <c r="A71" s="257" t="s">
        <v>206</v>
      </c>
      <c r="B71" s="30" t="s">
        <v>63</v>
      </c>
      <c r="C71" s="327"/>
      <c r="D71" s="313"/>
    </row>
    <row r="72" spans="1:5" ht="15.75" customHeight="1" x14ac:dyDescent="0.25">
      <c r="A72" s="65" t="s">
        <v>207</v>
      </c>
      <c r="B72" s="265" t="s">
        <v>344</v>
      </c>
      <c r="C72" s="59"/>
      <c r="D72" s="406">
        <v>448</v>
      </c>
      <c r="E72" s="382">
        <f t="shared" ref="E72:E83" si="3">SUM(C72*D72)</f>
        <v>0</v>
      </c>
    </row>
    <row r="73" spans="1:5" x14ac:dyDescent="0.25">
      <c r="A73" s="65" t="s">
        <v>208</v>
      </c>
      <c r="B73" s="266" t="s">
        <v>508</v>
      </c>
      <c r="C73" s="59"/>
      <c r="D73" s="423">
        <v>1856</v>
      </c>
      <c r="E73" s="388">
        <f t="shared" si="3"/>
        <v>0</v>
      </c>
    </row>
    <row r="74" spans="1:5" x14ac:dyDescent="0.25">
      <c r="A74" s="65" t="s">
        <v>209</v>
      </c>
      <c r="B74" s="266" t="s">
        <v>353</v>
      </c>
      <c r="C74" s="59"/>
      <c r="D74" s="423">
        <v>341</v>
      </c>
      <c r="E74" s="388">
        <f t="shared" si="3"/>
        <v>0</v>
      </c>
    </row>
    <row r="75" spans="1:5" x14ac:dyDescent="0.25">
      <c r="A75" s="65" t="s">
        <v>665</v>
      </c>
      <c r="B75" s="266" t="s">
        <v>354</v>
      </c>
      <c r="C75" s="59"/>
      <c r="D75" s="423">
        <v>479</v>
      </c>
      <c r="E75" s="388">
        <f t="shared" si="3"/>
        <v>0</v>
      </c>
    </row>
    <row r="76" spans="1:5" x14ac:dyDescent="0.25">
      <c r="A76" s="65" t="s">
        <v>666</v>
      </c>
      <c r="B76" s="266" t="s">
        <v>355</v>
      </c>
      <c r="C76" s="59"/>
      <c r="D76" s="423">
        <v>237</v>
      </c>
      <c r="E76" s="388">
        <f t="shared" si="3"/>
        <v>0</v>
      </c>
    </row>
    <row r="77" spans="1:5" x14ac:dyDescent="0.25">
      <c r="A77" s="65" t="s">
        <v>667</v>
      </c>
      <c r="B77" s="266" t="s">
        <v>308</v>
      </c>
      <c r="C77" s="59"/>
      <c r="D77" s="423">
        <v>607</v>
      </c>
      <c r="E77" s="388">
        <f t="shared" si="3"/>
        <v>0</v>
      </c>
    </row>
    <row r="78" spans="1:5" x14ac:dyDescent="0.25">
      <c r="A78" s="65" t="s">
        <v>668</v>
      </c>
      <c r="B78" s="268" t="s">
        <v>1169</v>
      </c>
      <c r="C78" s="59"/>
      <c r="D78" s="423">
        <v>475</v>
      </c>
      <c r="E78" s="388">
        <f t="shared" si="3"/>
        <v>0</v>
      </c>
    </row>
    <row r="79" spans="1:5" x14ac:dyDescent="0.25">
      <c r="A79" s="65" t="s">
        <v>669</v>
      </c>
      <c r="B79" s="266" t="s">
        <v>311</v>
      </c>
      <c r="C79" s="59"/>
      <c r="D79" s="423">
        <v>1081</v>
      </c>
      <c r="E79" s="388">
        <f t="shared" si="3"/>
        <v>0</v>
      </c>
    </row>
    <row r="80" spans="1:5" x14ac:dyDescent="0.25">
      <c r="A80" s="65" t="s">
        <v>670</v>
      </c>
      <c r="B80" s="266" t="s">
        <v>310</v>
      </c>
      <c r="C80" s="59"/>
      <c r="D80" s="423">
        <v>982</v>
      </c>
      <c r="E80" s="388">
        <f t="shared" si="3"/>
        <v>0</v>
      </c>
    </row>
    <row r="81" spans="1:5" x14ac:dyDescent="0.25">
      <c r="A81" s="65" t="s">
        <v>671</v>
      </c>
      <c r="B81" s="266" t="s">
        <v>312</v>
      </c>
      <c r="C81" s="59"/>
      <c r="D81" s="423">
        <v>736</v>
      </c>
      <c r="E81" s="388">
        <f t="shared" si="3"/>
        <v>0</v>
      </c>
    </row>
    <row r="82" spans="1:5" x14ac:dyDescent="0.25">
      <c r="A82" s="65" t="s">
        <v>672</v>
      </c>
      <c r="B82" s="266" t="s">
        <v>674</v>
      </c>
      <c r="C82" s="59"/>
      <c r="D82" s="423">
        <v>148</v>
      </c>
      <c r="E82" s="388">
        <f t="shared" si="3"/>
        <v>0</v>
      </c>
    </row>
    <row r="83" spans="1:5" x14ac:dyDescent="0.25">
      <c r="A83" s="65" t="s">
        <v>673</v>
      </c>
      <c r="B83" s="266" t="s">
        <v>361</v>
      </c>
      <c r="C83" s="59"/>
      <c r="D83" s="423">
        <v>1179</v>
      </c>
      <c r="E83" s="388">
        <f t="shared" si="3"/>
        <v>0</v>
      </c>
    </row>
    <row r="84" spans="1:5" x14ac:dyDescent="0.25">
      <c r="A84" s="65"/>
      <c r="B84" s="35"/>
      <c r="C84" s="59"/>
    </row>
    <row r="85" spans="1:5" ht="13" x14ac:dyDescent="0.3">
      <c r="A85" s="259" t="s">
        <v>210</v>
      </c>
      <c r="B85" s="87" t="s">
        <v>79</v>
      </c>
      <c r="C85" s="66"/>
      <c r="D85" s="55"/>
      <c r="E85" s="55"/>
    </row>
    <row r="86" spans="1:5" s="83" customFormat="1" x14ac:dyDescent="0.25">
      <c r="A86" s="259"/>
      <c r="B86" s="509" t="s">
        <v>217</v>
      </c>
      <c r="C86" s="510"/>
      <c r="D86" s="510"/>
      <c r="E86" s="139"/>
    </row>
    <row r="87" spans="1:5" x14ac:dyDescent="0.25">
      <c r="A87" s="259"/>
      <c r="B87" s="54" t="s">
        <v>80</v>
      </c>
      <c r="C87" s="66"/>
      <c r="D87" s="55"/>
      <c r="E87" s="55"/>
    </row>
    <row r="88" spans="1:5" x14ac:dyDescent="0.25">
      <c r="A88" s="259"/>
      <c r="B88" s="252" t="s">
        <v>675</v>
      </c>
      <c r="C88" s="271"/>
      <c r="D88" s="312"/>
      <c r="E88" s="55"/>
    </row>
    <row r="89" spans="1:5" x14ac:dyDescent="0.25">
      <c r="A89" s="259"/>
      <c r="B89" s="189"/>
      <c r="C89" s="189"/>
      <c r="D89" s="55"/>
      <c r="E89" s="55"/>
    </row>
    <row r="90" spans="1:5" x14ac:dyDescent="0.25">
      <c r="A90" s="259"/>
      <c r="B90" s="66"/>
      <c r="C90" s="66"/>
      <c r="D90" s="55"/>
      <c r="E90" s="55"/>
    </row>
    <row r="91" spans="1:5" ht="13" x14ac:dyDescent="0.3">
      <c r="A91" s="259" t="s">
        <v>211</v>
      </c>
      <c r="B91" s="87" t="s">
        <v>97</v>
      </c>
      <c r="C91" s="190"/>
      <c r="D91" s="55"/>
      <c r="E91" s="55"/>
    </row>
    <row r="92" spans="1:5" ht="15" x14ac:dyDescent="0.3">
      <c r="A92" s="259"/>
      <c r="B92" s="198" t="s">
        <v>96</v>
      </c>
      <c r="C92" s="191"/>
      <c r="D92" s="55"/>
      <c r="E92" s="55"/>
    </row>
    <row r="93" spans="1:5" x14ac:dyDescent="0.25">
      <c r="A93" s="259"/>
      <c r="B93" s="200" t="s">
        <v>85</v>
      </c>
    </row>
    <row r="94" spans="1:5" ht="13" x14ac:dyDescent="0.3">
      <c r="A94" s="259"/>
      <c r="B94" s="270" t="s">
        <v>571</v>
      </c>
    </row>
    <row r="95" spans="1:5" ht="13" x14ac:dyDescent="0.3">
      <c r="A95" s="259"/>
      <c r="B95" s="192" t="s">
        <v>89</v>
      </c>
      <c r="C95" s="196"/>
      <c r="D95" s="427">
        <v>3.5</v>
      </c>
      <c r="E95" s="382">
        <f>SUM(C95*D95)</f>
        <v>0</v>
      </c>
    </row>
    <row r="96" spans="1:5" x14ac:dyDescent="0.25">
      <c r="A96" s="259"/>
      <c r="B96" s="90"/>
      <c r="C96" s="59"/>
      <c r="D96" s="55"/>
      <c r="E96" s="55"/>
    </row>
    <row r="97" spans="1:5" ht="13" x14ac:dyDescent="0.3">
      <c r="A97" s="36" t="s">
        <v>212</v>
      </c>
      <c r="B97" s="87" t="s">
        <v>93</v>
      </c>
      <c r="C97" s="511"/>
      <c r="D97" s="486"/>
      <c r="E97" s="66"/>
    </row>
    <row r="98" spans="1:5" ht="13" x14ac:dyDescent="0.3">
      <c r="A98" s="260"/>
      <c r="B98" s="188" t="s">
        <v>81</v>
      </c>
      <c r="C98" s="194"/>
      <c r="D98" s="347"/>
      <c r="E98" s="66"/>
    </row>
    <row r="99" spans="1:5" x14ac:dyDescent="0.25">
      <c r="A99" s="260"/>
      <c r="B99" s="8" t="s">
        <v>43</v>
      </c>
      <c r="C99" s="66"/>
      <c r="D99" s="94"/>
      <c r="E99" s="66"/>
    </row>
    <row r="100" spans="1:5" ht="15.5" x14ac:dyDescent="0.3">
      <c r="A100" s="7"/>
      <c r="B100" s="175" t="s">
        <v>82</v>
      </c>
      <c r="C100" s="189"/>
      <c r="D100" s="7"/>
      <c r="E100" s="66"/>
    </row>
    <row r="101" spans="1:5" x14ac:dyDescent="0.25">
      <c r="A101" s="260"/>
      <c r="B101" s="164" t="s">
        <v>1221</v>
      </c>
      <c r="C101" s="94"/>
      <c r="D101" s="94"/>
      <c r="E101" s="55"/>
    </row>
    <row r="102" spans="1:5" x14ac:dyDescent="0.25">
      <c r="A102" s="261"/>
      <c r="C102" s="59"/>
      <c r="D102" s="66"/>
      <c r="E102" s="55"/>
    </row>
    <row r="103" spans="1:5" ht="12" customHeight="1" x14ac:dyDescent="0.25">
      <c r="A103" s="258" t="s">
        <v>213</v>
      </c>
      <c r="B103" s="91" t="s">
        <v>1108</v>
      </c>
      <c r="C103" s="59"/>
      <c r="D103" s="55"/>
      <c r="E103" s="55"/>
    </row>
    <row r="104" spans="1:5" x14ac:dyDescent="0.25">
      <c r="A104" s="259" t="s">
        <v>214</v>
      </c>
      <c r="B104" s="92" t="s">
        <v>75</v>
      </c>
      <c r="C104" s="88"/>
      <c r="D104" s="346"/>
      <c r="E104" s="70">
        <f>C109*D109</f>
        <v>0</v>
      </c>
    </row>
    <row r="105" spans="1:5" x14ac:dyDescent="0.25">
      <c r="A105" s="259" t="s">
        <v>215</v>
      </c>
      <c r="B105" s="92" t="s">
        <v>76</v>
      </c>
      <c r="C105" s="89"/>
      <c r="D105" s="350"/>
      <c r="E105" s="70">
        <f t="shared" ref="E105" si="4">C110*D110</f>
        <v>0</v>
      </c>
    </row>
    <row r="106" spans="1:5" x14ac:dyDescent="0.25">
      <c r="A106" s="259"/>
      <c r="B106" s="92"/>
      <c r="C106" s="93"/>
      <c r="D106" s="82"/>
    </row>
    <row r="107" spans="1:5" ht="13" x14ac:dyDescent="0.3">
      <c r="A107" s="261" t="s">
        <v>216</v>
      </c>
      <c r="B107" s="87" t="s">
        <v>95</v>
      </c>
      <c r="C107" s="66"/>
      <c r="D107" s="55"/>
    </row>
    <row r="108" spans="1:5" x14ac:dyDescent="0.25">
      <c r="A108" s="261"/>
      <c r="B108" s="512" t="s">
        <v>94</v>
      </c>
      <c r="C108" s="510"/>
      <c r="D108" s="510"/>
      <c r="E108" s="55"/>
    </row>
    <row r="109" spans="1:5" ht="13" thickBot="1" x14ac:dyDescent="0.3">
      <c r="A109" s="262"/>
      <c r="B109" s="189" t="s">
        <v>38</v>
      </c>
      <c r="C109" s="196"/>
      <c r="D109" s="342"/>
      <c r="E109" s="67">
        <f>C109*D109</f>
        <v>0</v>
      </c>
    </row>
    <row r="110" spans="1:5" ht="13.5" thickTop="1" thickBot="1" x14ac:dyDescent="0.3">
      <c r="A110" s="262"/>
      <c r="B110" s="189" t="s">
        <v>39</v>
      </c>
      <c r="C110" s="196"/>
      <c r="D110" s="343"/>
      <c r="E110" s="67">
        <f t="shared" ref="E110:E111" si="5">C110*D110</f>
        <v>0</v>
      </c>
    </row>
    <row r="111" spans="1:5" ht="13.5" thickTop="1" thickBot="1" x14ac:dyDescent="0.3">
      <c r="A111" s="262"/>
      <c r="B111" s="189" t="s">
        <v>40</v>
      </c>
      <c r="C111" s="197"/>
      <c r="D111" s="343"/>
      <c r="E111" s="67">
        <f t="shared" si="5"/>
        <v>0</v>
      </c>
    </row>
    <row r="112" spans="1:5" ht="13" thickTop="1" x14ac:dyDescent="0.25">
      <c r="A112" s="262"/>
      <c r="B112" s="501" t="s">
        <v>41</v>
      </c>
      <c r="C112" s="502"/>
      <c r="D112" s="344"/>
      <c r="E112" s="55">
        <f>SUM(E109:E111)*-D112</f>
        <v>0</v>
      </c>
    </row>
    <row r="113" spans="1:5" x14ac:dyDescent="0.25">
      <c r="A113" s="262"/>
      <c r="B113" s="189"/>
      <c r="C113" s="199"/>
      <c r="D113" s="136"/>
      <c r="E113" s="66"/>
    </row>
    <row r="114" spans="1:5" x14ac:dyDescent="0.25">
      <c r="A114" s="65"/>
      <c r="B114" s="35"/>
      <c r="C114" s="514" t="s">
        <v>77</v>
      </c>
      <c r="D114" s="514"/>
      <c r="E114" s="405">
        <f>SUM(F12:F105)+E112</f>
        <v>0</v>
      </c>
    </row>
    <row r="115" spans="1:5" x14ac:dyDescent="0.25">
      <c r="A115" s="261"/>
      <c r="C115" s="59"/>
      <c r="D115" s="66"/>
      <c r="E115" s="66"/>
    </row>
    <row r="116" spans="1:5" x14ac:dyDescent="0.25">
      <c r="A116" s="261"/>
      <c r="C116" s="59"/>
      <c r="D116" s="66"/>
      <c r="E116" s="66"/>
    </row>
    <row r="117" spans="1:5" x14ac:dyDescent="0.25">
      <c r="A117" s="261"/>
      <c r="C117" s="59"/>
      <c r="D117" s="66"/>
      <c r="E117" s="66"/>
    </row>
    <row r="118" spans="1:5" x14ac:dyDescent="0.25">
      <c r="A118" s="166"/>
      <c r="C118" s="59"/>
      <c r="D118" s="66"/>
      <c r="E118" s="66"/>
    </row>
    <row r="119" spans="1:5" x14ac:dyDescent="0.25">
      <c r="A119" s="166"/>
      <c r="C119" s="59"/>
      <c r="D119" s="66"/>
      <c r="E119" s="66"/>
    </row>
    <row r="120" spans="1:5" x14ac:dyDescent="0.25">
      <c r="A120" s="166"/>
      <c r="C120" s="59"/>
      <c r="D120" s="66"/>
      <c r="E120" s="66"/>
    </row>
    <row r="121" spans="1:5" x14ac:dyDescent="0.25">
      <c r="A121" s="166"/>
      <c r="C121" s="59"/>
      <c r="D121" s="66"/>
      <c r="E121" s="66"/>
    </row>
    <row r="122" spans="1:5" x14ac:dyDescent="0.25">
      <c r="A122" s="166"/>
      <c r="C122" s="59"/>
      <c r="D122" s="66"/>
      <c r="E122" s="66"/>
    </row>
    <row r="123" spans="1:5" x14ac:dyDescent="0.25">
      <c r="A123" s="166"/>
      <c r="C123" s="59"/>
      <c r="D123" s="66"/>
      <c r="E123" s="66"/>
    </row>
    <row r="124" spans="1:5" x14ac:dyDescent="0.25">
      <c r="A124" s="167"/>
      <c r="C124" s="59"/>
      <c r="D124" s="66"/>
      <c r="E124" s="66"/>
    </row>
    <row r="125" spans="1:5" x14ac:dyDescent="0.25">
      <c r="A125" s="167"/>
      <c r="C125" s="59"/>
      <c r="D125" s="66"/>
      <c r="E125" s="66"/>
    </row>
    <row r="126" spans="1:5" x14ac:dyDescent="0.25">
      <c r="A126" s="167"/>
      <c r="C126" s="59"/>
      <c r="D126" s="66"/>
      <c r="E126" s="66"/>
    </row>
    <row r="127" spans="1:5" x14ac:dyDescent="0.25">
      <c r="A127" s="167"/>
      <c r="C127" s="59"/>
      <c r="D127" s="66"/>
      <c r="E127" s="66"/>
    </row>
    <row r="128" spans="1:5" x14ac:dyDescent="0.25">
      <c r="A128" s="167"/>
      <c r="C128" s="59"/>
      <c r="D128" s="66"/>
      <c r="E128" s="66"/>
    </row>
    <row r="129" spans="1:5" x14ac:dyDescent="0.25">
      <c r="A129" s="167"/>
      <c r="C129" s="59"/>
      <c r="D129" s="66"/>
      <c r="E129" s="66"/>
    </row>
    <row r="130" spans="1:5" x14ac:dyDescent="0.25">
      <c r="A130" s="167"/>
      <c r="C130" s="59"/>
      <c r="D130" s="66"/>
      <c r="E130" s="66"/>
    </row>
    <row r="131" spans="1:5" x14ac:dyDescent="0.25">
      <c r="A131" s="167"/>
      <c r="C131" s="59"/>
      <c r="D131" s="66"/>
      <c r="E131" s="66"/>
    </row>
    <row r="132" spans="1:5" x14ac:dyDescent="0.25">
      <c r="A132" s="167"/>
      <c r="C132" s="59"/>
      <c r="D132" s="66"/>
      <c r="E132" s="66"/>
    </row>
    <row r="133" spans="1:5" x14ac:dyDescent="0.25">
      <c r="A133" s="167"/>
      <c r="C133" s="59"/>
      <c r="D133" s="66"/>
      <c r="E133" s="66"/>
    </row>
    <row r="134" spans="1:5" x14ac:dyDescent="0.25">
      <c r="A134" s="167"/>
      <c r="C134" s="59"/>
      <c r="D134" s="66"/>
      <c r="E134" s="66"/>
    </row>
    <row r="135" spans="1:5" x14ac:dyDescent="0.25">
      <c r="A135" s="167"/>
      <c r="C135" s="59"/>
      <c r="D135" s="66"/>
      <c r="E135" s="66"/>
    </row>
    <row r="136" spans="1:5" x14ac:dyDescent="0.25">
      <c r="A136" s="167"/>
      <c r="C136" s="59"/>
      <c r="D136" s="66"/>
      <c r="E136" s="66"/>
    </row>
    <row r="137" spans="1:5" x14ac:dyDescent="0.25">
      <c r="A137" s="167"/>
      <c r="C137" s="59"/>
      <c r="D137" s="66"/>
      <c r="E137" s="66"/>
    </row>
    <row r="138" spans="1:5" x14ac:dyDescent="0.25">
      <c r="A138" s="167"/>
      <c r="C138" s="59"/>
      <c r="D138" s="66"/>
      <c r="E138" s="66"/>
    </row>
    <row r="139" spans="1:5" x14ac:dyDescent="0.25">
      <c r="A139" s="167"/>
      <c r="C139" s="59"/>
      <c r="D139" s="66"/>
      <c r="E139" s="66"/>
    </row>
    <row r="140" spans="1:5" x14ac:dyDescent="0.25">
      <c r="A140" s="167"/>
      <c r="C140" s="59"/>
      <c r="D140" s="66"/>
      <c r="E140" s="66"/>
    </row>
    <row r="141" spans="1:5" x14ac:dyDescent="0.25">
      <c r="A141" s="167"/>
      <c r="C141" s="59"/>
      <c r="D141" s="66"/>
      <c r="E141" s="66"/>
    </row>
    <row r="142" spans="1:5" x14ac:dyDescent="0.25">
      <c r="A142" s="167"/>
      <c r="C142" s="59"/>
      <c r="D142" s="66"/>
      <c r="E142" s="66"/>
    </row>
    <row r="143" spans="1:5" x14ac:dyDescent="0.25">
      <c r="A143" s="167"/>
      <c r="C143" s="59"/>
      <c r="D143" s="66"/>
      <c r="E143" s="66"/>
    </row>
    <row r="144" spans="1:5" x14ac:dyDescent="0.25">
      <c r="A144" s="167"/>
      <c r="C144" s="59"/>
      <c r="D144" s="66"/>
      <c r="E144" s="66"/>
    </row>
    <row r="145" spans="1:5" x14ac:dyDescent="0.25">
      <c r="A145" s="167"/>
      <c r="C145" s="59"/>
      <c r="D145" s="66"/>
      <c r="E145" s="66"/>
    </row>
    <row r="146" spans="1:5" x14ac:dyDescent="0.25">
      <c r="A146" s="167"/>
      <c r="C146" s="59"/>
      <c r="D146" s="66"/>
      <c r="E146" s="66"/>
    </row>
    <row r="147" spans="1:5" x14ac:dyDescent="0.25">
      <c r="A147" s="167"/>
      <c r="C147" s="59"/>
      <c r="D147" s="66"/>
      <c r="E147" s="66"/>
    </row>
    <row r="148" spans="1:5" x14ac:dyDescent="0.25">
      <c r="A148" s="167"/>
      <c r="C148" s="59"/>
      <c r="D148" s="66"/>
      <c r="E148" s="66"/>
    </row>
    <row r="149" spans="1:5" x14ac:dyDescent="0.25">
      <c r="A149" s="167"/>
      <c r="C149" s="59"/>
      <c r="D149" s="66"/>
      <c r="E149" s="66"/>
    </row>
    <row r="150" spans="1:5" x14ac:dyDescent="0.25">
      <c r="A150" s="167"/>
      <c r="C150" s="59"/>
      <c r="D150" s="66"/>
      <c r="E150" s="66"/>
    </row>
    <row r="151" spans="1:5" x14ac:dyDescent="0.25">
      <c r="A151" s="167"/>
      <c r="C151" s="59"/>
      <c r="D151" s="66"/>
      <c r="E151" s="66"/>
    </row>
    <row r="152" spans="1:5" x14ac:dyDescent="0.25">
      <c r="A152" s="167"/>
      <c r="C152" s="59"/>
      <c r="D152" s="66"/>
      <c r="E152" s="66"/>
    </row>
    <row r="153" spans="1:5" x14ac:dyDescent="0.25">
      <c r="A153" s="167"/>
      <c r="C153" s="59"/>
      <c r="D153" s="66"/>
      <c r="E153" s="66"/>
    </row>
    <row r="154" spans="1:5" x14ac:dyDescent="0.25">
      <c r="A154" s="167"/>
      <c r="C154" s="59"/>
      <c r="D154" s="66"/>
      <c r="E154" s="66"/>
    </row>
    <row r="155" spans="1:5" x14ac:dyDescent="0.25">
      <c r="A155" s="167"/>
      <c r="C155" s="59"/>
      <c r="D155" s="66"/>
      <c r="E155" s="66"/>
    </row>
    <row r="156" spans="1:5" x14ac:dyDescent="0.25">
      <c r="A156" s="167"/>
      <c r="C156" s="59"/>
      <c r="D156" s="66"/>
      <c r="E156" s="66"/>
    </row>
    <row r="157" spans="1:5" x14ac:dyDescent="0.25">
      <c r="A157" s="167"/>
      <c r="C157" s="59"/>
      <c r="D157" s="66"/>
      <c r="E157" s="66"/>
    </row>
    <row r="158" spans="1:5" x14ac:dyDescent="0.25">
      <c r="A158" s="167"/>
      <c r="C158" s="59"/>
      <c r="D158" s="66"/>
      <c r="E158" s="66"/>
    </row>
    <row r="159" spans="1:5" x14ac:dyDescent="0.25">
      <c r="A159" s="167"/>
      <c r="C159" s="59"/>
      <c r="D159" s="66"/>
      <c r="E159" s="66"/>
    </row>
    <row r="160" spans="1:5" x14ac:dyDescent="0.25">
      <c r="A160" s="167"/>
      <c r="C160" s="59"/>
      <c r="D160" s="66"/>
      <c r="E160" s="66"/>
    </row>
    <row r="161" spans="1:5" x14ac:dyDescent="0.25">
      <c r="A161" s="167"/>
      <c r="C161" s="59"/>
      <c r="D161" s="66"/>
      <c r="E161" s="66"/>
    </row>
    <row r="162" spans="1:5" x14ac:dyDescent="0.25">
      <c r="A162" s="167"/>
      <c r="C162" s="59"/>
      <c r="D162" s="66"/>
      <c r="E162" s="66"/>
    </row>
    <row r="163" spans="1:5" x14ac:dyDescent="0.25">
      <c r="A163" s="167"/>
      <c r="C163" s="59"/>
      <c r="D163" s="66"/>
      <c r="E163" s="66"/>
    </row>
    <row r="164" spans="1:5" x14ac:dyDescent="0.25">
      <c r="A164" s="167"/>
      <c r="C164" s="59"/>
      <c r="D164" s="66"/>
      <c r="E164" s="66"/>
    </row>
    <row r="165" spans="1:5" x14ac:dyDescent="0.25">
      <c r="A165" s="167"/>
      <c r="C165" s="59"/>
      <c r="D165" s="66"/>
      <c r="E165" s="66"/>
    </row>
    <row r="166" spans="1:5" x14ac:dyDescent="0.25">
      <c r="A166" s="167"/>
      <c r="C166" s="59"/>
      <c r="D166" s="66"/>
      <c r="E166" s="66"/>
    </row>
    <row r="167" spans="1:5" x14ac:dyDescent="0.25">
      <c r="A167" s="167"/>
      <c r="C167" s="59"/>
      <c r="D167" s="66"/>
      <c r="E167" s="66"/>
    </row>
    <row r="168" spans="1:5" x14ac:dyDescent="0.25">
      <c r="A168" s="167"/>
      <c r="C168" s="59"/>
      <c r="D168" s="66"/>
      <c r="E168" s="66"/>
    </row>
    <row r="169" spans="1:5" x14ac:dyDescent="0.25">
      <c r="A169" s="167"/>
      <c r="C169" s="59"/>
      <c r="D169" s="66"/>
      <c r="E169" s="66"/>
    </row>
    <row r="170" spans="1:5" x14ac:dyDescent="0.25">
      <c r="A170" s="167"/>
      <c r="C170" s="59"/>
      <c r="D170" s="66"/>
      <c r="E170" s="66"/>
    </row>
    <row r="171" spans="1:5" x14ac:dyDescent="0.25">
      <c r="A171" s="167"/>
      <c r="C171" s="59"/>
      <c r="D171" s="66"/>
      <c r="E171" s="66"/>
    </row>
    <row r="172" spans="1:5" x14ac:dyDescent="0.25">
      <c r="A172" s="167"/>
      <c r="C172" s="59"/>
      <c r="D172" s="66"/>
      <c r="E172" s="66"/>
    </row>
    <row r="173" spans="1:5" x14ac:dyDescent="0.25">
      <c r="A173" s="167"/>
      <c r="C173" s="59"/>
      <c r="D173" s="66"/>
      <c r="E173" s="66"/>
    </row>
    <row r="174" spans="1:5" x14ac:dyDescent="0.25">
      <c r="A174" s="167"/>
      <c r="C174" s="59"/>
      <c r="D174" s="66"/>
      <c r="E174" s="66"/>
    </row>
    <row r="175" spans="1:5" x14ac:dyDescent="0.25">
      <c r="A175" s="167"/>
      <c r="C175" s="59"/>
      <c r="D175" s="66"/>
      <c r="E175" s="66"/>
    </row>
    <row r="176" spans="1:5" x14ac:dyDescent="0.25">
      <c r="A176" s="167"/>
      <c r="C176" s="59"/>
      <c r="D176" s="66"/>
      <c r="E176" s="66"/>
    </row>
    <row r="177" spans="1:5" x14ac:dyDescent="0.25">
      <c r="A177" s="167"/>
      <c r="C177" s="59"/>
      <c r="D177" s="66"/>
      <c r="E177" s="66"/>
    </row>
    <row r="178" spans="1:5" x14ac:dyDescent="0.25">
      <c r="A178" s="167"/>
      <c r="C178" s="59"/>
      <c r="D178" s="66"/>
      <c r="E178" s="66"/>
    </row>
    <row r="179" spans="1:5" x14ac:dyDescent="0.25">
      <c r="A179" s="167"/>
      <c r="C179" s="59"/>
      <c r="D179" s="66"/>
      <c r="E179" s="66"/>
    </row>
    <row r="180" spans="1:5" x14ac:dyDescent="0.25">
      <c r="A180" s="167"/>
      <c r="C180" s="59"/>
      <c r="D180" s="66"/>
      <c r="E180" s="66"/>
    </row>
    <row r="181" spans="1:5" x14ac:dyDescent="0.25">
      <c r="A181" s="167"/>
      <c r="C181" s="59"/>
      <c r="D181" s="66"/>
      <c r="E181" s="66"/>
    </row>
    <row r="182" spans="1:5" x14ac:dyDescent="0.25">
      <c r="A182" s="167"/>
      <c r="C182" s="59"/>
      <c r="D182" s="66"/>
      <c r="E182" s="66"/>
    </row>
    <row r="183" spans="1:5" x14ac:dyDescent="0.25">
      <c r="A183" s="167"/>
      <c r="C183" s="59"/>
      <c r="D183" s="66"/>
      <c r="E183" s="66"/>
    </row>
    <row r="184" spans="1:5" x14ac:dyDescent="0.25">
      <c r="A184" s="167"/>
      <c r="C184" s="59"/>
      <c r="D184" s="66"/>
      <c r="E184" s="66"/>
    </row>
    <row r="185" spans="1:5" x14ac:dyDescent="0.25">
      <c r="A185" s="167"/>
      <c r="C185" s="59"/>
      <c r="D185" s="66"/>
      <c r="E185" s="66"/>
    </row>
    <row r="186" spans="1:5" x14ac:dyDescent="0.25">
      <c r="A186" s="167"/>
      <c r="C186" s="59"/>
      <c r="D186" s="66"/>
      <c r="E186" s="66"/>
    </row>
    <row r="187" spans="1:5" x14ac:dyDescent="0.25">
      <c r="A187" s="167"/>
      <c r="C187" s="59"/>
      <c r="D187" s="66"/>
      <c r="E187" s="66"/>
    </row>
    <row r="188" spans="1:5" x14ac:dyDescent="0.25">
      <c r="A188" s="167"/>
      <c r="C188" s="59"/>
      <c r="D188" s="66"/>
      <c r="E188" s="66"/>
    </row>
    <row r="189" spans="1:5" x14ac:dyDescent="0.25">
      <c r="A189" s="167"/>
      <c r="C189" s="59"/>
      <c r="D189" s="66"/>
      <c r="E189" s="66"/>
    </row>
    <row r="190" spans="1:5" x14ac:dyDescent="0.25">
      <c r="A190" s="167"/>
      <c r="C190" s="59"/>
      <c r="D190" s="66"/>
      <c r="E190" s="66"/>
    </row>
    <row r="191" spans="1:5" x14ac:dyDescent="0.25">
      <c r="A191" s="167"/>
      <c r="C191" s="59"/>
      <c r="D191" s="66"/>
      <c r="E191" s="66"/>
    </row>
    <row r="192" spans="1:5" x14ac:dyDescent="0.25">
      <c r="A192" s="167"/>
      <c r="C192" s="59"/>
      <c r="D192" s="66"/>
      <c r="E192" s="66"/>
    </row>
    <row r="193" spans="1:5" x14ac:dyDescent="0.25">
      <c r="A193" s="167"/>
      <c r="C193" s="59"/>
      <c r="D193" s="66"/>
      <c r="E193" s="66"/>
    </row>
    <row r="194" spans="1:5" x14ac:dyDescent="0.25">
      <c r="A194" s="167"/>
      <c r="C194" s="59"/>
      <c r="D194" s="66"/>
      <c r="E194" s="66"/>
    </row>
    <row r="195" spans="1:5" x14ac:dyDescent="0.25">
      <c r="A195" s="167"/>
      <c r="C195" s="59"/>
      <c r="D195" s="66"/>
      <c r="E195" s="66"/>
    </row>
    <row r="196" spans="1:5" x14ac:dyDescent="0.25">
      <c r="A196" s="167"/>
      <c r="C196" s="59"/>
      <c r="D196" s="66"/>
      <c r="E196" s="66"/>
    </row>
    <row r="197" spans="1:5" x14ac:dyDescent="0.25">
      <c r="A197" s="167"/>
      <c r="C197" s="59"/>
      <c r="D197" s="66"/>
      <c r="E197" s="66"/>
    </row>
    <row r="198" spans="1:5" x14ac:dyDescent="0.25">
      <c r="A198" s="167"/>
      <c r="C198" s="59"/>
      <c r="D198" s="66"/>
      <c r="E198" s="66"/>
    </row>
    <row r="199" spans="1:5" x14ac:dyDescent="0.25">
      <c r="A199" s="167"/>
      <c r="C199" s="59"/>
      <c r="D199" s="66"/>
      <c r="E199" s="66"/>
    </row>
    <row r="200" spans="1:5" x14ac:dyDescent="0.25">
      <c r="A200" s="167"/>
      <c r="C200" s="59"/>
      <c r="D200" s="66"/>
      <c r="E200" s="66"/>
    </row>
    <row r="201" spans="1:5" x14ac:dyDescent="0.25">
      <c r="A201" s="167"/>
      <c r="C201" s="59"/>
      <c r="D201" s="66"/>
      <c r="E201" s="66"/>
    </row>
    <row r="202" spans="1:5" x14ac:dyDescent="0.25">
      <c r="A202" s="167"/>
      <c r="C202" s="59"/>
      <c r="D202" s="66"/>
      <c r="E202" s="66"/>
    </row>
    <row r="203" spans="1:5" x14ac:dyDescent="0.25">
      <c r="A203" s="167"/>
      <c r="C203" s="59"/>
      <c r="D203" s="66"/>
      <c r="E203" s="66"/>
    </row>
    <row r="204" spans="1:5" x14ac:dyDescent="0.25">
      <c r="A204" s="167"/>
      <c r="C204" s="59"/>
      <c r="D204" s="66"/>
      <c r="E204" s="66"/>
    </row>
    <row r="205" spans="1:5" x14ac:dyDescent="0.25">
      <c r="A205" s="167"/>
      <c r="C205" s="59"/>
      <c r="D205" s="66"/>
      <c r="E205" s="66"/>
    </row>
    <row r="206" spans="1:5" x14ac:dyDescent="0.25">
      <c r="A206" s="167"/>
      <c r="C206" s="59"/>
      <c r="D206" s="66"/>
      <c r="E206" s="66"/>
    </row>
    <row r="207" spans="1:5" x14ac:dyDescent="0.25">
      <c r="A207" s="167"/>
      <c r="C207" s="59"/>
      <c r="D207" s="66"/>
      <c r="E207" s="66"/>
    </row>
    <row r="208" spans="1:5" x14ac:dyDescent="0.25">
      <c r="A208" s="167"/>
      <c r="C208" s="59"/>
      <c r="D208" s="66"/>
      <c r="E208" s="66"/>
    </row>
    <row r="209" spans="1:5" x14ac:dyDescent="0.25">
      <c r="A209" s="167"/>
      <c r="C209" s="59"/>
      <c r="D209" s="66"/>
      <c r="E209" s="66"/>
    </row>
    <row r="210" spans="1:5" x14ac:dyDescent="0.25">
      <c r="A210" s="167"/>
      <c r="C210" s="59"/>
      <c r="D210" s="66"/>
      <c r="E210" s="66"/>
    </row>
    <row r="211" spans="1:5" x14ac:dyDescent="0.25">
      <c r="A211" s="167"/>
      <c r="C211" s="59"/>
      <c r="D211" s="66"/>
      <c r="E211" s="66"/>
    </row>
    <row r="212" spans="1:5" x14ac:dyDescent="0.25">
      <c r="A212" s="167"/>
      <c r="C212" s="59"/>
      <c r="D212" s="66"/>
      <c r="E212" s="66"/>
    </row>
    <row r="213" spans="1:5" x14ac:dyDescent="0.25">
      <c r="A213" s="167"/>
      <c r="C213" s="59"/>
      <c r="D213" s="66"/>
      <c r="E213" s="66"/>
    </row>
    <row r="214" spans="1:5" x14ac:dyDescent="0.25">
      <c r="A214" s="167"/>
      <c r="C214" s="59"/>
      <c r="D214" s="66"/>
      <c r="E214" s="66"/>
    </row>
    <row r="215" spans="1:5" x14ac:dyDescent="0.25">
      <c r="A215" s="167"/>
      <c r="C215" s="59"/>
      <c r="D215" s="66"/>
      <c r="E215" s="66"/>
    </row>
    <row r="216" spans="1:5" x14ac:dyDescent="0.25">
      <c r="A216" s="167"/>
      <c r="C216" s="59"/>
      <c r="D216" s="66"/>
      <c r="E216" s="66"/>
    </row>
    <row r="217" spans="1:5" x14ac:dyDescent="0.25">
      <c r="A217" s="167"/>
      <c r="C217" s="59"/>
      <c r="D217" s="66"/>
      <c r="E217" s="66"/>
    </row>
    <row r="218" spans="1:5" x14ac:dyDescent="0.25">
      <c r="A218" s="167"/>
      <c r="C218" s="59"/>
      <c r="D218" s="66"/>
      <c r="E218" s="66"/>
    </row>
    <row r="219" spans="1:5" x14ac:dyDescent="0.25">
      <c r="A219" s="167"/>
      <c r="C219" s="59"/>
      <c r="D219" s="66"/>
      <c r="E219" s="66"/>
    </row>
    <row r="220" spans="1:5" x14ac:dyDescent="0.25">
      <c r="A220" s="167"/>
      <c r="C220" s="59"/>
      <c r="D220" s="66"/>
      <c r="E220" s="66"/>
    </row>
    <row r="221" spans="1:5" x14ac:dyDescent="0.25">
      <c r="A221" s="167"/>
      <c r="C221" s="59"/>
      <c r="D221" s="66"/>
      <c r="E221" s="66"/>
    </row>
    <row r="222" spans="1:5" x14ac:dyDescent="0.25">
      <c r="A222" s="167"/>
      <c r="C222" s="59"/>
      <c r="D222" s="66"/>
      <c r="E222" s="66"/>
    </row>
    <row r="223" spans="1:5" x14ac:dyDescent="0.25">
      <c r="A223" s="167"/>
      <c r="C223" s="59"/>
      <c r="D223" s="66"/>
    </row>
    <row r="224" spans="1:5" x14ac:dyDescent="0.25">
      <c r="A224" s="167"/>
      <c r="C224" s="59"/>
      <c r="D224" s="66"/>
    </row>
    <row r="225" spans="1:5" x14ac:dyDescent="0.25">
      <c r="A225" s="167"/>
      <c r="C225" s="59"/>
      <c r="D225" s="66"/>
    </row>
    <row r="226" spans="1:5" x14ac:dyDescent="0.25">
      <c r="A226" s="167"/>
      <c r="C226" s="59"/>
      <c r="D226" s="66"/>
    </row>
    <row r="227" spans="1:5" x14ac:dyDescent="0.25">
      <c r="A227" s="167"/>
      <c r="C227" s="59"/>
      <c r="D227" s="66"/>
    </row>
    <row r="228" spans="1:5" x14ac:dyDescent="0.25">
      <c r="A228" s="167"/>
    </row>
    <row r="229" spans="1:5" x14ac:dyDescent="0.25">
      <c r="A229" s="167"/>
    </row>
    <row r="230" spans="1:5" x14ac:dyDescent="0.25">
      <c r="A230" s="167"/>
    </row>
    <row r="231" spans="1:5" x14ac:dyDescent="0.25">
      <c r="A231" s="167"/>
    </row>
    <row r="232" spans="1:5" x14ac:dyDescent="0.25">
      <c r="A232" s="167"/>
    </row>
    <row r="233" spans="1:5" x14ac:dyDescent="0.25">
      <c r="A233" s="167"/>
    </row>
    <row r="234" spans="1:5" x14ac:dyDescent="0.25">
      <c r="A234" s="167"/>
    </row>
    <row r="235" spans="1:5" x14ac:dyDescent="0.25">
      <c r="A235" s="167"/>
    </row>
    <row r="236" spans="1:5" x14ac:dyDescent="0.25">
      <c r="A236" s="167"/>
    </row>
    <row r="237" spans="1:5" s="31" customFormat="1" x14ac:dyDescent="0.25">
      <c r="A237" s="167"/>
      <c r="C237"/>
      <c r="D237"/>
      <c r="E237"/>
    </row>
    <row r="238" spans="1:5" s="31" customFormat="1" x14ac:dyDescent="0.25">
      <c r="A238" s="167"/>
      <c r="C238"/>
      <c r="D238"/>
      <c r="E238"/>
    </row>
    <row r="239" spans="1:5" s="31" customFormat="1" x14ac:dyDescent="0.25">
      <c r="A239" s="167"/>
      <c r="C239"/>
      <c r="D239"/>
      <c r="E239"/>
    </row>
    <row r="240" spans="1:5" s="31" customFormat="1" x14ac:dyDescent="0.25">
      <c r="A240" s="167"/>
      <c r="C240"/>
      <c r="D240"/>
      <c r="E240"/>
    </row>
    <row r="241" spans="1:5" s="31" customFormat="1" x14ac:dyDescent="0.25">
      <c r="A241" s="167"/>
      <c r="C241"/>
      <c r="D241"/>
      <c r="E241"/>
    </row>
    <row r="242" spans="1:5" s="31" customFormat="1" x14ac:dyDescent="0.25">
      <c r="A242" s="167"/>
      <c r="C242"/>
      <c r="D242"/>
      <c r="E242"/>
    </row>
    <row r="243" spans="1:5" s="31" customFormat="1" x14ac:dyDescent="0.25">
      <c r="A243" s="167"/>
      <c r="C243"/>
      <c r="D243"/>
      <c r="E243"/>
    </row>
    <row r="244" spans="1:5" s="31" customFormat="1" x14ac:dyDescent="0.25">
      <c r="A244" s="167"/>
      <c r="C244"/>
      <c r="D244"/>
      <c r="E244"/>
    </row>
    <row r="245" spans="1:5" s="31" customFormat="1" x14ac:dyDescent="0.25">
      <c r="A245" s="167"/>
      <c r="C245"/>
      <c r="D245"/>
      <c r="E245"/>
    </row>
    <row r="246" spans="1:5" s="31" customFormat="1" x14ac:dyDescent="0.25">
      <c r="A246" s="167"/>
      <c r="C246"/>
      <c r="D246"/>
      <c r="E246"/>
    </row>
    <row r="247" spans="1:5" s="31" customFormat="1" x14ac:dyDescent="0.25">
      <c r="A247" s="167"/>
      <c r="C247"/>
      <c r="D247"/>
      <c r="E247"/>
    </row>
    <row r="248" spans="1:5" s="31" customFormat="1" x14ac:dyDescent="0.25">
      <c r="A248" s="167"/>
      <c r="C248"/>
      <c r="D248"/>
      <c r="E248"/>
    </row>
    <row r="249" spans="1:5" s="31" customFormat="1" x14ac:dyDescent="0.25">
      <c r="A249" s="167"/>
      <c r="C249"/>
      <c r="D249"/>
      <c r="E249"/>
    </row>
    <row r="250" spans="1:5" s="31" customFormat="1" x14ac:dyDescent="0.25">
      <c r="A250" s="167"/>
      <c r="C250"/>
      <c r="D250"/>
      <c r="E250"/>
    </row>
    <row r="251" spans="1:5" s="31" customFormat="1" x14ac:dyDescent="0.25">
      <c r="A251" s="167"/>
      <c r="C251"/>
      <c r="D251"/>
      <c r="E251"/>
    </row>
    <row r="252" spans="1:5" s="31" customFormat="1" x14ac:dyDescent="0.25">
      <c r="A252" s="167"/>
      <c r="C252"/>
      <c r="D252"/>
      <c r="E252"/>
    </row>
    <row r="253" spans="1:5" s="31" customFormat="1" x14ac:dyDescent="0.25">
      <c r="A253" s="167"/>
      <c r="C253"/>
      <c r="D253"/>
      <c r="E253"/>
    </row>
    <row r="254" spans="1:5" s="31" customFormat="1" x14ac:dyDescent="0.25">
      <c r="A254" s="167"/>
      <c r="C254"/>
      <c r="D254"/>
      <c r="E254"/>
    </row>
    <row r="255" spans="1:5" s="31" customFormat="1" x14ac:dyDescent="0.25">
      <c r="A255" s="167"/>
      <c r="C255"/>
      <c r="D255"/>
      <c r="E255"/>
    </row>
    <row r="256" spans="1:5" s="31" customFormat="1" x14ac:dyDescent="0.25">
      <c r="A256" s="167"/>
      <c r="C256"/>
      <c r="D256"/>
      <c r="E256"/>
    </row>
    <row r="257" spans="1:5" s="31" customFormat="1" x14ac:dyDescent="0.25">
      <c r="A257" s="167"/>
      <c r="C257"/>
      <c r="D257"/>
      <c r="E257"/>
    </row>
    <row r="258" spans="1:5" s="31" customFormat="1" x14ac:dyDescent="0.25">
      <c r="A258" s="167"/>
      <c r="C258"/>
      <c r="D258"/>
      <c r="E258"/>
    </row>
    <row r="259" spans="1:5" s="31" customFormat="1" x14ac:dyDescent="0.25">
      <c r="A259" s="167"/>
      <c r="C259"/>
      <c r="D259"/>
      <c r="E259"/>
    </row>
    <row r="260" spans="1:5" s="31" customFormat="1" x14ac:dyDescent="0.25">
      <c r="A260" s="167"/>
      <c r="C260"/>
      <c r="D260"/>
      <c r="E260"/>
    </row>
    <row r="261" spans="1:5" s="31" customFormat="1" x14ac:dyDescent="0.25">
      <c r="A261" s="167"/>
      <c r="C261"/>
      <c r="D261"/>
      <c r="E261"/>
    </row>
    <row r="262" spans="1:5" s="31" customFormat="1" x14ac:dyDescent="0.25">
      <c r="A262" s="167"/>
      <c r="C262"/>
      <c r="D262"/>
      <c r="E262"/>
    </row>
    <row r="263" spans="1:5" s="31" customFormat="1" x14ac:dyDescent="0.25">
      <c r="A263" s="167"/>
      <c r="C263"/>
      <c r="D263"/>
      <c r="E263"/>
    </row>
    <row r="264" spans="1:5" s="31" customFormat="1" x14ac:dyDescent="0.25">
      <c r="A264" s="167"/>
      <c r="C264"/>
      <c r="D264"/>
      <c r="E264"/>
    </row>
    <row r="265" spans="1:5" s="31" customFormat="1" x14ac:dyDescent="0.25">
      <c r="A265" s="167"/>
      <c r="C265"/>
      <c r="D265"/>
      <c r="E265"/>
    </row>
    <row r="266" spans="1:5" s="31" customFormat="1" x14ac:dyDescent="0.25">
      <c r="A266" s="167"/>
      <c r="C266"/>
      <c r="D266"/>
      <c r="E266"/>
    </row>
    <row r="267" spans="1:5" s="31" customFormat="1" x14ac:dyDescent="0.25">
      <c r="A267" s="167"/>
      <c r="C267"/>
      <c r="D267"/>
      <c r="E267"/>
    </row>
    <row r="268" spans="1:5" s="31" customFormat="1" x14ac:dyDescent="0.25">
      <c r="A268" s="167"/>
      <c r="C268"/>
      <c r="D268"/>
      <c r="E268"/>
    </row>
    <row r="269" spans="1:5" s="31" customFormat="1" x14ac:dyDescent="0.25">
      <c r="A269" s="167"/>
      <c r="C269"/>
      <c r="D269"/>
      <c r="E269"/>
    </row>
    <row r="270" spans="1:5" s="31" customFormat="1" x14ac:dyDescent="0.25">
      <c r="A270" s="167"/>
      <c r="C270"/>
      <c r="D270"/>
      <c r="E270"/>
    </row>
    <row r="271" spans="1:5" s="31" customFormat="1" x14ac:dyDescent="0.25">
      <c r="A271" s="167"/>
      <c r="C271"/>
      <c r="D271"/>
      <c r="E271"/>
    </row>
    <row r="272" spans="1:5" s="31" customFormat="1" x14ac:dyDescent="0.25">
      <c r="A272" s="167"/>
      <c r="C272"/>
      <c r="D272"/>
      <c r="E272"/>
    </row>
    <row r="273" spans="1:5" s="31" customFormat="1" x14ac:dyDescent="0.25">
      <c r="A273" s="167"/>
      <c r="C273"/>
      <c r="D273"/>
      <c r="E273"/>
    </row>
    <row r="274" spans="1:5" s="31" customFormat="1" x14ac:dyDescent="0.25">
      <c r="A274" s="167"/>
      <c r="C274"/>
      <c r="D274"/>
      <c r="E274"/>
    </row>
    <row r="275" spans="1:5" s="31" customFormat="1" x14ac:dyDescent="0.25">
      <c r="A275" s="167"/>
      <c r="C275"/>
      <c r="D275"/>
      <c r="E275"/>
    </row>
    <row r="276" spans="1:5" s="31" customFormat="1" x14ac:dyDescent="0.25">
      <c r="A276" s="167"/>
      <c r="C276"/>
      <c r="D276"/>
      <c r="E276"/>
    </row>
    <row r="277" spans="1:5" s="31" customFormat="1" x14ac:dyDescent="0.25">
      <c r="A277" s="167"/>
      <c r="C277"/>
      <c r="D277"/>
      <c r="E277"/>
    </row>
    <row r="278" spans="1:5" s="31" customFormat="1" x14ac:dyDescent="0.25">
      <c r="A278" s="167"/>
      <c r="C278"/>
      <c r="D278"/>
      <c r="E278"/>
    </row>
    <row r="279" spans="1:5" s="31" customFormat="1" x14ac:dyDescent="0.25">
      <c r="A279" s="167"/>
      <c r="C279"/>
      <c r="D279"/>
      <c r="E279"/>
    </row>
    <row r="280" spans="1:5" s="31" customFormat="1" x14ac:dyDescent="0.25">
      <c r="A280" s="167"/>
      <c r="C280"/>
      <c r="D280"/>
      <c r="E280"/>
    </row>
    <row r="281" spans="1:5" s="31" customFormat="1" x14ac:dyDescent="0.25">
      <c r="A281" s="167"/>
      <c r="C281"/>
      <c r="D281"/>
      <c r="E281"/>
    </row>
    <row r="282" spans="1:5" s="31" customFormat="1" x14ac:dyDescent="0.25">
      <c r="A282" s="167"/>
      <c r="C282"/>
      <c r="D282"/>
      <c r="E282"/>
    </row>
    <row r="283" spans="1:5" s="31" customFormat="1" x14ac:dyDescent="0.25">
      <c r="A283" s="167"/>
      <c r="C283"/>
      <c r="D283"/>
      <c r="E283"/>
    </row>
    <row r="284" spans="1:5" s="31" customFormat="1" x14ac:dyDescent="0.25">
      <c r="A284" s="167"/>
      <c r="C284"/>
      <c r="D284"/>
      <c r="E284"/>
    </row>
    <row r="285" spans="1:5" s="31" customFormat="1" x14ac:dyDescent="0.25">
      <c r="A285" s="167"/>
      <c r="C285"/>
      <c r="D285"/>
      <c r="E285"/>
    </row>
    <row r="286" spans="1:5" s="31" customFormat="1" x14ac:dyDescent="0.25">
      <c r="A286" s="167"/>
      <c r="C286"/>
      <c r="D286"/>
      <c r="E286"/>
    </row>
    <row r="287" spans="1:5" s="31" customFormat="1" x14ac:dyDescent="0.25">
      <c r="A287" s="167"/>
      <c r="C287"/>
      <c r="D287"/>
      <c r="E287"/>
    </row>
    <row r="288" spans="1:5" s="31" customFormat="1" x14ac:dyDescent="0.25">
      <c r="A288" s="167"/>
      <c r="C288"/>
      <c r="D288"/>
      <c r="E288"/>
    </row>
    <row r="289" spans="1:5" s="31" customFormat="1" x14ac:dyDescent="0.25">
      <c r="A289" s="167"/>
      <c r="C289"/>
      <c r="D289"/>
      <c r="E289"/>
    </row>
    <row r="290" spans="1:5" s="31" customFormat="1" x14ac:dyDescent="0.25">
      <c r="A290" s="167"/>
      <c r="C290"/>
      <c r="D290"/>
      <c r="E290"/>
    </row>
    <row r="291" spans="1:5" s="31" customFormat="1" x14ac:dyDescent="0.25">
      <c r="A291" s="167"/>
      <c r="C291"/>
      <c r="D291"/>
      <c r="E291"/>
    </row>
    <row r="292" spans="1:5" s="31" customFormat="1" x14ac:dyDescent="0.25">
      <c r="A292" s="167"/>
      <c r="C292"/>
      <c r="D292"/>
      <c r="E292"/>
    </row>
    <row r="293" spans="1:5" s="31" customFormat="1" x14ac:dyDescent="0.25">
      <c r="A293" s="167"/>
      <c r="C293"/>
      <c r="D293"/>
      <c r="E293"/>
    </row>
    <row r="294" spans="1:5" s="31" customFormat="1" x14ac:dyDescent="0.25">
      <c r="A294" s="167"/>
      <c r="C294"/>
      <c r="D294"/>
      <c r="E294"/>
    </row>
    <row r="295" spans="1:5" s="31" customFormat="1" x14ac:dyDescent="0.25">
      <c r="A295" s="167"/>
      <c r="C295"/>
      <c r="D295"/>
      <c r="E295"/>
    </row>
    <row r="296" spans="1:5" s="31" customFormat="1" x14ac:dyDescent="0.25">
      <c r="A296" s="167"/>
      <c r="C296"/>
      <c r="D296"/>
      <c r="E296"/>
    </row>
    <row r="297" spans="1:5" s="31" customFormat="1" x14ac:dyDescent="0.25">
      <c r="A297" s="167"/>
      <c r="C297"/>
      <c r="D297"/>
      <c r="E297"/>
    </row>
    <row r="298" spans="1:5" s="31" customFormat="1" x14ac:dyDescent="0.25">
      <c r="A298" s="167"/>
      <c r="C298"/>
      <c r="D298"/>
      <c r="E298"/>
    </row>
    <row r="299" spans="1:5" s="31" customFormat="1" x14ac:dyDescent="0.25">
      <c r="A299" s="167"/>
      <c r="C299"/>
      <c r="D299"/>
      <c r="E299"/>
    </row>
    <row r="300" spans="1:5" s="31" customFormat="1" x14ac:dyDescent="0.25">
      <c r="A300" s="167"/>
      <c r="C300"/>
      <c r="D300"/>
      <c r="E300"/>
    </row>
    <row r="301" spans="1:5" s="31" customFormat="1" x14ac:dyDescent="0.25">
      <c r="A301" s="167"/>
      <c r="C301"/>
      <c r="D301"/>
      <c r="E301"/>
    </row>
    <row r="302" spans="1:5" s="31" customFormat="1" x14ac:dyDescent="0.25">
      <c r="A302" s="167"/>
      <c r="C302"/>
      <c r="D302"/>
      <c r="E302"/>
    </row>
    <row r="303" spans="1:5" s="31" customFormat="1" x14ac:dyDescent="0.25">
      <c r="A303" s="167"/>
      <c r="C303"/>
      <c r="D303"/>
      <c r="E303"/>
    </row>
    <row r="304" spans="1:5" s="31" customFormat="1" x14ac:dyDescent="0.25">
      <c r="A304" s="167"/>
      <c r="C304"/>
      <c r="D304"/>
      <c r="E304"/>
    </row>
    <row r="305" spans="1:5" s="31" customFormat="1" x14ac:dyDescent="0.25">
      <c r="A305" s="167"/>
      <c r="C305"/>
      <c r="D305"/>
      <c r="E305"/>
    </row>
    <row r="306" spans="1:5" s="31" customFormat="1" x14ac:dyDescent="0.25">
      <c r="A306" s="167"/>
      <c r="C306"/>
      <c r="D306"/>
      <c r="E306"/>
    </row>
    <row r="307" spans="1:5" s="31" customFormat="1" x14ac:dyDescent="0.25">
      <c r="A307" s="167"/>
      <c r="C307"/>
      <c r="D307"/>
      <c r="E307"/>
    </row>
    <row r="308" spans="1:5" s="31" customFormat="1" x14ac:dyDescent="0.25">
      <c r="A308" s="167"/>
      <c r="C308"/>
      <c r="D308"/>
      <c r="E308"/>
    </row>
    <row r="309" spans="1:5" s="31" customFormat="1" x14ac:dyDescent="0.25">
      <c r="A309" s="167"/>
      <c r="C309"/>
      <c r="D309"/>
      <c r="E309"/>
    </row>
    <row r="310" spans="1:5" s="31" customFormat="1" x14ac:dyDescent="0.25">
      <c r="A310" s="167"/>
      <c r="C310"/>
      <c r="D310"/>
      <c r="E310"/>
    </row>
    <row r="311" spans="1:5" s="31" customFormat="1" x14ac:dyDescent="0.25">
      <c r="A311" s="167"/>
      <c r="C311"/>
      <c r="D311"/>
      <c r="E311"/>
    </row>
    <row r="312" spans="1:5" s="31" customFormat="1" x14ac:dyDescent="0.25">
      <c r="A312" s="167"/>
      <c r="C312"/>
      <c r="D312"/>
      <c r="E312"/>
    </row>
    <row r="313" spans="1:5" s="31" customFormat="1" x14ac:dyDescent="0.25">
      <c r="A313" s="167"/>
      <c r="C313"/>
      <c r="D313"/>
      <c r="E313"/>
    </row>
    <row r="314" spans="1:5" s="31" customFormat="1" x14ac:dyDescent="0.25">
      <c r="A314" s="167"/>
      <c r="C314"/>
      <c r="D314"/>
      <c r="E314"/>
    </row>
    <row r="315" spans="1:5" s="31" customFormat="1" x14ac:dyDescent="0.25">
      <c r="A315" s="167"/>
      <c r="C315"/>
      <c r="D315"/>
      <c r="E315"/>
    </row>
    <row r="316" spans="1:5" s="31" customFormat="1" x14ac:dyDescent="0.25">
      <c r="A316" s="167"/>
      <c r="C316"/>
      <c r="D316"/>
      <c r="E316"/>
    </row>
    <row r="317" spans="1:5" s="31" customFormat="1" x14ac:dyDescent="0.25">
      <c r="A317" s="167"/>
      <c r="C317"/>
      <c r="D317"/>
      <c r="E317"/>
    </row>
    <row r="318" spans="1:5" s="31" customFormat="1" x14ac:dyDescent="0.25">
      <c r="A318" s="167"/>
      <c r="C318"/>
      <c r="D318"/>
      <c r="E318"/>
    </row>
    <row r="319" spans="1:5" s="31" customFormat="1" x14ac:dyDescent="0.25">
      <c r="A319" s="167"/>
      <c r="C319"/>
      <c r="D319"/>
      <c r="E319"/>
    </row>
    <row r="320" spans="1:5" s="31" customFormat="1" x14ac:dyDescent="0.25">
      <c r="A320" s="167"/>
      <c r="C320"/>
      <c r="D320"/>
      <c r="E320"/>
    </row>
    <row r="321" spans="1:5" s="31" customFormat="1" x14ac:dyDescent="0.25">
      <c r="A321" s="167"/>
      <c r="C321"/>
      <c r="D321"/>
      <c r="E321"/>
    </row>
    <row r="322" spans="1:5" s="31" customFormat="1" x14ac:dyDescent="0.25">
      <c r="A322" s="167"/>
      <c r="C322"/>
      <c r="D322"/>
      <c r="E322"/>
    </row>
    <row r="323" spans="1:5" s="31" customFormat="1" x14ac:dyDescent="0.25">
      <c r="A323" s="167"/>
      <c r="C323"/>
      <c r="D323"/>
      <c r="E323"/>
    </row>
    <row r="324" spans="1:5" s="31" customFormat="1" x14ac:dyDescent="0.25">
      <c r="A324" s="167"/>
      <c r="C324"/>
      <c r="D324"/>
      <c r="E324"/>
    </row>
    <row r="325" spans="1:5" s="31" customFormat="1" x14ac:dyDescent="0.25">
      <c r="A325" s="167"/>
      <c r="C325"/>
      <c r="D325"/>
      <c r="E325"/>
    </row>
    <row r="326" spans="1:5" s="31" customFormat="1" x14ac:dyDescent="0.25">
      <c r="A326" s="167"/>
      <c r="C326"/>
      <c r="D326"/>
      <c r="E326"/>
    </row>
    <row r="327" spans="1:5" s="31" customFormat="1" x14ac:dyDescent="0.25">
      <c r="A327" s="167"/>
      <c r="C327"/>
      <c r="D327"/>
      <c r="E327"/>
    </row>
    <row r="328" spans="1:5" s="31" customFormat="1" x14ac:dyDescent="0.25">
      <c r="A328" s="167"/>
      <c r="C328"/>
      <c r="D328"/>
      <c r="E328"/>
    </row>
    <row r="329" spans="1:5" s="31" customFormat="1" x14ac:dyDescent="0.25">
      <c r="A329" s="167"/>
      <c r="C329"/>
      <c r="D329"/>
      <c r="E329"/>
    </row>
    <row r="330" spans="1:5" s="31" customFormat="1" x14ac:dyDescent="0.25">
      <c r="A330" s="167"/>
      <c r="C330"/>
      <c r="D330"/>
      <c r="E330"/>
    </row>
    <row r="331" spans="1:5" s="31" customFormat="1" x14ac:dyDescent="0.25">
      <c r="A331" s="167"/>
      <c r="C331"/>
      <c r="D331"/>
      <c r="E331"/>
    </row>
    <row r="332" spans="1:5" s="31" customFormat="1" x14ac:dyDescent="0.25">
      <c r="A332" s="167"/>
      <c r="C332"/>
      <c r="D332"/>
      <c r="E332"/>
    </row>
    <row r="333" spans="1:5" s="31" customFormat="1" x14ac:dyDescent="0.25">
      <c r="A333" s="167"/>
      <c r="C333"/>
      <c r="D333"/>
      <c r="E333"/>
    </row>
    <row r="334" spans="1:5" s="31" customFormat="1" x14ac:dyDescent="0.25">
      <c r="A334" s="167"/>
      <c r="C334"/>
      <c r="D334"/>
      <c r="E334"/>
    </row>
    <row r="335" spans="1:5" s="31" customFormat="1" x14ac:dyDescent="0.25">
      <c r="A335" s="167"/>
      <c r="C335"/>
      <c r="D335"/>
      <c r="E335"/>
    </row>
    <row r="336" spans="1:5" s="31" customFormat="1" x14ac:dyDescent="0.25">
      <c r="A336" s="167"/>
      <c r="C336"/>
      <c r="D336"/>
      <c r="E336"/>
    </row>
    <row r="337" spans="1:5" s="31" customFormat="1" x14ac:dyDescent="0.25">
      <c r="A337" s="167"/>
      <c r="C337"/>
      <c r="D337"/>
      <c r="E337"/>
    </row>
    <row r="338" spans="1:5" s="31" customFormat="1" x14ac:dyDescent="0.25">
      <c r="A338" s="167"/>
      <c r="C338"/>
      <c r="D338"/>
      <c r="E338"/>
    </row>
    <row r="339" spans="1:5" s="31" customFormat="1" x14ac:dyDescent="0.25">
      <c r="A339" s="167"/>
      <c r="C339"/>
      <c r="D339"/>
      <c r="E339"/>
    </row>
    <row r="340" spans="1:5" s="31" customFormat="1" x14ac:dyDescent="0.25">
      <c r="A340" s="167"/>
      <c r="C340"/>
      <c r="D340"/>
      <c r="E340"/>
    </row>
    <row r="341" spans="1:5" s="31" customFormat="1" x14ac:dyDescent="0.25">
      <c r="A341" s="167"/>
      <c r="C341"/>
      <c r="D341"/>
      <c r="E341"/>
    </row>
    <row r="342" spans="1:5" s="31" customFormat="1" x14ac:dyDescent="0.25">
      <c r="A342" s="167"/>
      <c r="C342"/>
      <c r="D342"/>
      <c r="E342"/>
    </row>
    <row r="343" spans="1:5" s="31" customFormat="1" x14ac:dyDescent="0.25">
      <c r="A343" s="167"/>
      <c r="C343"/>
      <c r="D343"/>
      <c r="E343"/>
    </row>
    <row r="344" spans="1:5" s="31" customFormat="1" x14ac:dyDescent="0.25">
      <c r="A344" s="167"/>
      <c r="C344"/>
      <c r="D344"/>
      <c r="E344"/>
    </row>
    <row r="345" spans="1:5" s="31" customFormat="1" x14ac:dyDescent="0.25">
      <c r="A345" s="167"/>
      <c r="C345"/>
      <c r="D345"/>
      <c r="E345"/>
    </row>
    <row r="346" spans="1:5" s="31" customFormat="1" x14ac:dyDescent="0.25">
      <c r="A346" s="167"/>
      <c r="C346"/>
      <c r="D346"/>
      <c r="E346"/>
    </row>
    <row r="347" spans="1:5" s="31" customFormat="1" x14ac:dyDescent="0.25">
      <c r="A347" s="167"/>
      <c r="C347"/>
      <c r="D347"/>
      <c r="E347"/>
    </row>
    <row r="348" spans="1:5" s="31" customFormat="1" x14ac:dyDescent="0.25">
      <c r="A348" s="167"/>
      <c r="C348"/>
      <c r="D348"/>
      <c r="E348"/>
    </row>
    <row r="349" spans="1:5" s="31" customFormat="1" x14ac:dyDescent="0.25">
      <c r="A349" s="167"/>
      <c r="C349"/>
      <c r="D349"/>
      <c r="E349"/>
    </row>
    <row r="350" spans="1:5" s="31" customFormat="1" x14ac:dyDescent="0.25">
      <c r="A350" s="167"/>
      <c r="C350"/>
      <c r="D350"/>
      <c r="E350"/>
    </row>
    <row r="351" spans="1:5" s="31" customFormat="1" x14ac:dyDescent="0.25">
      <c r="A351" s="167"/>
      <c r="C351"/>
      <c r="D351"/>
      <c r="E351"/>
    </row>
    <row r="352" spans="1:5" s="31" customFormat="1" x14ac:dyDescent="0.25">
      <c r="A352" s="167"/>
      <c r="C352"/>
      <c r="D352"/>
      <c r="E352"/>
    </row>
    <row r="353" spans="1:5" s="31" customFormat="1" x14ac:dyDescent="0.25">
      <c r="A353" s="167"/>
      <c r="C353"/>
      <c r="D353"/>
      <c r="E353"/>
    </row>
    <row r="354" spans="1:5" s="31" customFormat="1" x14ac:dyDescent="0.25">
      <c r="A354" s="167"/>
      <c r="C354"/>
      <c r="D354"/>
      <c r="E354"/>
    </row>
    <row r="355" spans="1:5" s="31" customFormat="1" x14ac:dyDescent="0.25">
      <c r="A355" s="167"/>
      <c r="C355"/>
      <c r="D355"/>
      <c r="E355"/>
    </row>
    <row r="356" spans="1:5" s="31" customFormat="1" x14ac:dyDescent="0.25">
      <c r="A356" s="167"/>
      <c r="C356"/>
      <c r="D356"/>
      <c r="E356"/>
    </row>
    <row r="357" spans="1:5" s="31" customFormat="1" x14ac:dyDescent="0.25">
      <c r="A357" s="167"/>
      <c r="C357"/>
      <c r="D357"/>
      <c r="E357"/>
    </row>
    <row r="358" spans="1:5" s="31" customFormat="1" x14ac:dyDescent="0.25">
      <c r="A358" s="167"/>
      <c r="C358"/>
      <c r="D358"/>
      <c r="E358"/>
    </row>
    <row r="359" spans="1:5" s="31" customFormat="1" x14ac:dyDescent="0.25">
      <c r="A359" s="167"/>
      <c r="C359"/>
      <c r="D359"/>
      <c r="E359"/>
    </row>
    <row r="360" spans="1:5" s="31" customFormat="1" x14ac:dyDescent="0.25">
      <c r="A360" s="167"/>
      <c r="C360"/>
      <c r="D360"/>
      <c r="E360"/>
    </row>
    <row r="361" spans="1:5" s="31" customFormat="1" x14ac:dyDescent="0.25">
      <c r="A361" s="167"/>
      <c r="C361"/>
      <c r="D361"/>
      <c r="E361"/>
    </row>
    <row r="362" spans="1:5" s="31" customFormat="1" x14ac:dyDescent="0.25">
      <c r="A362" s="167"/>
      <c r="C362"/>
      <c r="D362"/>
      <c r="E362"/>
    </row>
    <row r="363" spans="1:5" s="31" customFormat="1" x14ac:dyDescent="0.25">
      <c r="A363" s="167"/>
      <c r="C363"/>
      <c r="D363"/>
      <c r="E363"/>
    </row>
    <row r="364" spans="1:5" s="31" customFormat="1" x14ac:dyDescent="0.25">
      <c r="A364" s="167"/>
      <c r="C364"/>
      <c r="D364"/>
      <c r="E364"/>
    </row>
    <row r="365" spans="1:5" s="31" customFormat="1" x14ac:dyDescent="0.25">
      <c r="A365" s="167"/>
      <c r="C365"/>
      <c r="D365"/>
      <c r="E365"/>
    </row>
    <row r="366" spans="1:5" s="31" customFormat="1" x14ac:dyDescent="0.25">
      <c r="A366" s="167"/>
      <c r="C366"/>
      <c r="D366"/>
      <c r="E366"/>
    </row>
    <row r="367" spans="1:5" s="31" customFormat="1" x14ac:dyDescent="0.25">
      <c r="A367" s="167"/>
      <c r="C367"/>
      <c r="D367"/>
      <c r="E367"/>
    </row>
    <row r="368" spans="1:5" s="31" customFormat="1" x14ac:dyDescent="0.25">
      <c r="A368" s="167"/>
      <c r="C368"/>
      <c r="D368"/>
      <c r="E368"/>
    </row>
    <row r="369" spans="1:5" s="31" customFormat="1" x14ac:dyDescent="0.25">
      <c r="A369" s="167"/>
      <c r="C369"/>
      <c r="D369"/>
      <c r="E369"/>
    </row>
    <row r="370" spans="1:5" s="31" customFormat="1" x14ac:dyDescent="0.25">
      <c r="A370" s="167"/>
      <c r="C370"/>
      <c r="D370"/>
      <c r="E370"/>
    </row>
    <row r="371" spans="1:5" s="31" customFormat="1" x14ac:dyDescent="0.25">
      <c r="A371" s="167"/>
      <c r="C371"/>
      <c r="D371"/>
      <c r="E371"/>
    </row>
    <row r="372" spans="1:5" s="31" customFormat="1" x14ac:dyDescent="0.25">
      <c r="A372" s="167"/>
      <c r="C372"/>
      <c r="D372"/>
      <c r="E372"/>
    </row>
    <row r="373" spans="1:5" s="31" customFormat="1" x14ac:dyDescent="0.25">
      <c r="A373" s="167"/>
      <c r="C373"/>
      <c r="D373"/>
      <c r="E373"/>
    </row>
    <row r="374" spans="1:5" s="31" customFormat="1" x14ac:dyDescent="0.25">
      <c r="A374" s="167"/>
      <c r="C374"/>
      <c r="D374"/>
      <c r="E374"/>
    </row>
    <row r="375" spans="1:5" s="31" customFormat="1" x14ac:dyDescent="0.25">
      <c r="A375" s="167"/>
      <c r="C375"/>
      <c r="D375"/>
      <c r="E375"/>
    </row>
    <row r="376" spans="1:5" s="31" customFormat="1" x14ac:dyDescent="0.25">
      <c r="A376" s="167"/>
      <c r="C376"/>
      <c r="D376"/>
      <c r="E376"/>
    </row>
    <row r="377" spans="1:5" s="31" customFormat="1" x14ac:dyDescent="0.25">
      <c r="A377" s="167"/>
      <c r="C377"/>
      <c r="D377"/>
      <c r="E377"/>
    </row>
    <row r="378" spans="1:5" s="31" customFormat="1" x14ac:dyDescent="0.25">
      <c r="A378" s="167"/>
      <c r="C378"/>
      <c r="D378"/>
      <c r="E378"/>
    </row>
    <row r="379" spans="1:5" s="31" customFormat="1" x14ac:dyDescent="0.25">
      <c r="A379" s="167"/>
      <c r="C379"/>
      <c r="D379"/>
      <c r="E379"/>
    </row>
    <row r="380" spans="1:5" s="31" customFormat="1" x14ac:dyDescent="0.25">
      <c r="A380" s="167"/>
      <c r="C380"/>
      <c r="D380"/>
      <c r="E380"/>
    </row>
    <row r="381" spans="1:5" s="31" customFormat="1" x14ac:dyDescent="0.25">
      <c r="A381" s="167"/>
      <c r="C381"/>
      <c r="D381"/>
      <c r="E381"/>
    </row>
    <row r="382" spans="1:5" s="31" customFormat="1" x14ac:dyDescent="0.25">
      <c r="A382" s="167"/>
      <c r="C382"/>
      <c r="D382"/>
      <c r="E382"/>
    </row>
    <row r="383" spans="1:5" s="31" customFormat="1" x14ac:dyDescent="0.25">
      <c r="A383" s="167"/>
      <c r="C383"/>
      <c r="D383"/>
      <c r="E383"/>
    </row>
    <row r="384" spans="1:5" s="31" customFormat="1" x14ac:dyDescent="0.25">
      <c r="A384" s="167"/>
      <c r="C384"/>
      <c r="D384"/>
      <c r="E384"/>
    </row>
    <row r="385" spans="1:5" s="31" customFormat="1" x14ac:dyDescent="0.25">
      <c r="A385" s="167"/>
      <c r="C385"/>
      <c r="D385"/>
      <c r="E385"/>
    </row>
    <row r="386" spans="1:5" s="31" customFormat="1" x14ac:dyDescent="0.25">
      <c r="A386" s="167"/>
      <c r="C386"/>
      <c r="D386"/>
      <c r="E386"/>
    </row>
    <row r="387" spans="1:5" s="31" customFormat="1" x14ac:dyDescent="0.25">
      <c r="A387" s="167"/>
      <c r="C387"/>
      <c r="D387"/>
      <c r="E387"/>
    </row>
    <row r="388" spans="1:5" s="31" customFormat="1" x14ac:dyDescent="0.25">
      <c r="A388" s="167"/>
      <c r="C388"/>
      <c r="D388"/>
      <c r="E388"/>
    </row>
    <row r="389" spans="1:5" s="31" customFormat="1" x14ac:dyDescent="0.25">
      <c r="A389" s="167"/>
      <c r="C389"/>
      <c r="D389"/>
      <c r="E389"/>
    </row>
    <row r="390" spans="1:5" s="31" customFormat="1" x14ac:dyDescent="0.25">
      <c r="A390" s="167"/>
      <c r="C390"/>
      <c r="D390"/>
      <c r="E390"/>
    </row>
    <row r="391" spans="1:5" s="31" customFormat="1" x14ac:dyDescent="0.25">
      <c r="A391" s="167"/>
      <c r="C391"/>
      <c r="D391"/>
      <c r="E391"/>
    </row>
    <row r="392" spans="1:5" s="31" customFormat="1" x14ac:dyDescent="0.25">
      <c r="A392" s="167"/>
      <c r="C392"/>
      <c r="D392"/>
      <c r="E392"/>
    </row>
    <row r="393" spans="1:5" s="31" customFormat="1" x14ac:dyDescent="0.25">
      <c r="A393" s="167"/>
      <c r="C393"/>
      <c r="D393"/>
      <c r="E393"/>
    </row>
    <row r="394" spans="1:5" s="31" customFormat="1" x14ac:dyDescent="0.25">
      <c r="A394" s="167"/>
      <c r="C394"/>
      <c r="D394"/>
      <c r="E394"/>
    </row>
    <row r="395" spans="1:5" s="31" customFormat="1" x14ac:dyDescent="0.25">
      <c r="A395" s="167"/>
      <c r="C395"/>
      <c r="D395"/>
      <c r="E395"/>
    </row>
    <row r="396" spans="1:5" s="31" customFormat="1" x14ac:dyDescent="0.25">
      <c r="A396" s="167"/>
      <c r="C396"/>
      <c r="D396"/>
      <c r="E396"/>
    </row>
    <row r="397" spans="1:5" s="31" customFormat="1" x14ac:dyDescent="0.25">
      <c r="A397" s="167"/>
      <c r="C397"/>
      <c r="D397"/>
      <c r="E397"/>
    </row>
    <row r="398" spans="1:5" s="31" customFormat="1" x14ac:dyDescent="0.25">
      <c r="A398" s="167"/>
      <c r="C398"/>
      <c r="D398"/>
      <c r="E398"/>
    </row>
    <row r="399" spans="1:5" s="31" customFormat="1" x14ac:dyDescent="0.25">
      <c r="A399" s="167"/>
      <c r="C399"/>
      <c r="D399"/>
      <c r="E399"/>
    </row>
    <row r="400" spans="1:5" s="31" customFormat="1" x14ac:dyDescent="0.25">
      <c r="A400" s="167"/>
      <c r="C400"/>
      <c r="D400"/>
      <c r="E400"/>
    </row>
    <row r="401" spans="1:5" s="31" customFormat="1" x14ac:dyDescent="0.25">
      <c r="A401" s="167"/>
      <c r="C401"/>
      <c r="D401"/>
      <c r="E401"/>
    </row>
    <row r="402" spans="1:5" s="31" customFormat="1" x14ac:dyDescent="0.25">
      <c r="A402" s="167"/>
      <c r="C402"/>
      <c r="D402"/>
      <c r="E402"/>
    </row>
    <row r="403" spans="1:5" s="31" customFormat="1" x14ac:dyDescent="0.25">
      <c r="A403" s="167"/>
      <c r="C403"/>
      <c r="D403"/>
      <c r="E403"/>
    </row>
    <row r="404" spans="1:5" s="31" customFormat="1" x14ac:dyDescent="0.25">
      <c r="A404" s="167"/>
      <c r="C404"/>
      <c r="D404"/>
      <c r="E404"/>
    </row>
    <row r="405" spans="1:5" s="31" customFormat="1" x14ac:dyDescent="0.25">
      <c r="A405" s="167"/>
      <c r="C405"/>
      <c r="D405"/>
      <c r="E405"/>
    </row>
    <row r="406" spans="1:5" s="31" customFormat="1" x14ac:dyDescent="0.25">
      <c r="A406" s="167"/>
      <c r="C406"/>
      <c r="D406"/>
      <c r="E406"/>
    </row>
    <row r="407" spans="1:5" s="31" customFormat="1" x14ac:dyDescent="0.25">
      <c r="A407" s="167"/>
      <c r="C407"/>
      <c r="D407"/>
      <c r="E407"/>
    </row>
    <row r="408" spans="1:5" s="31" customFormat="1" x14ac:dyDescent="0.25">
      <c r="A408" s="167"/>
      <c r="C408"/>
      <c r="D408"/>
      <c r="E408"/>
    </row>
    <row r="409" spans="1:5" s="31" customFormat="1" x14ac:dyDescent="0.25">
      <c r="A409" s="167"/>
      <c r="C409"/>
      <c r="D409"/>
      <c r="E409"/>
    </row>
    <row r="410" spans="1:5" s="31" customFormat="1" x14ac:dyDescent="0.25">
      <c r="A410" s="167"/>
      <c r="C410"/>
      <c r="D410"/>
      <c r="E410"/>
    </row>
    <row r="411" spans="1:5" s="31" customFormat="1" x14ac:dyDescent="0.25">
      <c r="A411" s="167"/>
      <c r="C411"/>
      <c r="D411"/>
      <c r="E411"/>
    </row>
    <row r="412" spans="1:5" s="31" customFormat="1" x14ac:dyDescent="0.25">
      <c r="A412" s="167"/>
      <c r="C412"/>
      <c r="D412"/>
      <c r="E412"/>
    </row>
    <row r="413" spans="1:5" s="31" customFormat="1" x14ac:dyDescent="0.25">
      <c r="A413" s="167"/>
      <c r="C413"/>
      <c r="D413"/>
      <c r="E413"/>
    </row>
    <row r="414" spans="1:5" s="31" customFormat="1" x14ac:dyDescent="0.25">
      <c r="A414" s="167"/>
      <c r="C414"/>
      <c r="D414"/>
      <c r="E414"/>
    </row>
    <row r="415" spans="1:5" s="31" customFormat="1" x14ac:dyDescent="0.25">
      <c r="A415" s="167"/>
      <c r="C415"/>
      <c r="D415"/>
      <c r="E415"/>
    </row>
    <row r="416" spans="1:5" s="31" customFormat="1" x14ac:dyDescent="0.25">
      <c r="A416" s="167"/>
      <c r="C416"/>
      <c r="D416"/>
      <c r="E416"/>
    </row>
    <row r="417" spans="1:5" s="31" customFormat="1" x14ac:dyDescent="0.25">
      <c r="A417" s="167"/>
      <c r="C417"/>
      <c r="D417"/>
      <c r="E417"/>
    </row>
    <row r="418" spans="1:5" s="31" customFormat="1" x14ac:dyDescent="0.25">
      <c r="A418" s="167"/>
      <c r="C418"/>
      <c r="D418"/>
      <c r="E418"/>
    </row>
    <row r="419" spans="1:5" s="31" customFormat="1" x14ac:dyDescent="0.25">
      <c r="A419" s="167"/>
      <c r="C419"/>
      <c r="D419"/>
      <c r="E419"/>
    </row>
    <row r="420" spans="1:5" s="31" customFormat="1" x14ac:dyDescent="0.25">
      <c r="A420" s="167"/>
      <c r="C420"/>
      <c r="D420"/>
      <c r="E420"/>
    </row>
    <row r="421" spans="1:5" s="31" customFormat="1" x14ac:dyDescent="0.25">
      <c r="A421" s="167"/>
      <c r="C421"/>
      <c r="D421"/>
      <c r="E421"/>
    </row>
    <row r="422" spans="1:5" s="31" customFormat="1" x14ac:dyDescent="0.25">
      <c r="A422" s="167"/>
      <c r="C422"/>
      <c r="D422"/>
      <c r="E422"/>
    </row>
    <row r="423" spans="1:5" s="31" customFormat="1" x14ac:dyDescent="0.25">
      <c r="A423" s="167"/>
      <c r="C423"/>
      <c r="D423"/>
      <c r="E423"/>
    </row>
    <row r="424" spans="1:5" s="31" customFormat="1" x14ac:dyDescent="0.25">
      <c r="A424" s="167"/>
      <c r="C424"/>
      <c r="D424"/>
      <c r="E424"/>
    </row>
    <row r="425" spans="1:5" s="31" customFormat="1" x14ac:dyDescent="0.25">
      <c r="A425" s="167"/>
      <c r="C425"/>
      <c r="D425"/>
      <c r="E425"/>
    </row>
    <row r="426" spans="1:5" s="31" customFormat="1" x14ac:dyDescent="0.25">
      <c r="A426" s="167"/>
      <c r="C426"/>
      <c r="D426"/>
      <c r="E426"/>
    </row>
    <row r="427" spans="1:5" s="31" customFormat="1" x14ac:dyDescent="0.25">
      <c r="A427" s="167"/>
      <c r="C427"/>
      <c r="D427"/>
      <c r="E427"/>
    </row>
    <row r="428" spans="1:5" s="31" customFormat="1" x14ac:dyDescent="0.25">
      <c r="A428" s="167"/>
      <c r="C428"/>
      <c r="D428"/>
      <c r="E428"/>
    </row>
    <row r="429" spans="1:5" s="31" customFormat="1" x14ac:dyDescent="0.25">
      <c r="A429" s="167"/>
      <c r="C429"/>
      <c r="D429"/>
      <c r="E429"/>
    </row>
    <row r="430" spans="1:5" s="31" customFormat="1" x14ac:dyDescent="0.25">
      <c r="A430" s="167"/>
      <c r="C430"/>
      <c r="D430"/>
      <c r="E430"/>
    </row>
    <row r="431" spans="1:5" s="31" customFormat="1" x14ac:dyDescent="0.25">
      <c r="A431" s="167"/>
      <c r="C431"/>
      <c r="D431"/>
      <c r="E431"/>
    </row>
    <row r="432" spans="1:5" s="31" customFormat="1" x14ac:dyDescent="0.25">
      <c r="A432" s="167"/>
      <c r="C432"/>
      <c r="D432"/>
      <c r="E432"/>
    </row>
    <row r="433" spans="1:5" s="31" customFormat="1" x14ac:dyDescent="0.25">
      <c r="A433" s="167"/>
      <c r="C433"/>
      <c r="D433"/>
      <c r="E433"/>
    </row>
    <row r="434" spans="1:5" s="31" customFormat="1" x14ac:dyDescent="0.25">
      <c r="A434" s="167"/>
      <c r="C434"/>
      <c r="D434"/>
      <c r="E434"/>
    </row>
    <row r="435" spans="1:5" s="31" customFormat="1" x14ac:dyDescent="0.25">
      <c r="A435" s="167"/>
      <c r="C435"/>
      <c r="D435"/>
      <c r="E435"/>
    </row>
    <row r="436" spans="1:5" s="31" customFormat="1" x14ac:dyDescent="0.25">
      <c r="A436" s="167"/>
      <c r="C436"/>
      <c r="D436"/>
      <c r="E436"/>
    </row>
    <row r="437" spans="1:5" s="31" customFormat="1" x14ac:dyDescent="0.25">
      <c r="A437" s="167"/>
      <c r="C437"/>
      <c r="D437"/>
      <c r="E437"/>
    </row>
    <row r="438" spans="1:5" s="31" customFormat="1" x14ac:dyDescent="0.25">
      <c r="A438" s="167"/>
      <c r="C438"/>
      <c r="D438"/>
      <c r="E438"/>
    </row>
    <row r="439" spans="1:5" s="31" customFormat="1" x14ac:dyDescent="0.25">
      <c r="A439" s="167"/>
      <c r="C439"/>
      <c r="D439"/>
      <c r="E439"/>
    </row>
    <row r="440" spans="1:5" s="31" customFormat="1" x14ac:dyDescent="0.25">
      <c r="A440" s="167"/>
      <c r="C440"/>
      <c r="D440"/>
      <c r="E440"/>
    </row>
    <row r="441" spans="1:5" s="31" customFormat="1" x14ac:dyDescent="0.25">
      <c r="A441" s="167"/>
      <c r="C441"/>
      <c r="D441"/>
      <c r="E441"/>
    </row>
    <row r="442" spans="1:5" s="31" customFormat="1" x14ac:dyDescent="0.25">
      <c r="A442" s="167"/>
      <c r="C442"/>
      <c r="D442"/>
      <c r="E442"/>
    </row>
    <row r="443" spans="1:5" s="31" customFormat="1" x14ac:dyDescent="0.25">
      <c r="A443" s="167"/>
      <c r="C443"/>
      <c r="D443"/>
      <c r="E443"/>
    </row>
    <row r="444" spans="1:5" s="31" customFormat="1" x14ac:dyDescent="0.25">
      <c r="A444" s="167"/>
      <c r="C444"/>
      <c r="D444"/>
      <c r="E444"/>
    </row>
    <row r="445" spans="1:5" s="31" customFormat="1" x14ac:dyDescent="0.25">
      <c r="A445" s="167"/>
      <c r="C445"/>
      <c r="D445"/>
      <c r="E445"/>
    </row>
    <row r="446" spans="1:5" s="31" customFormat="1" x14ac:dyDescent="0.25">
      <c r="A446" s="167"/>
      <c r="C446"/>
      <c r="D446"/>
      <c r="E446"/>
    </row>
    <row r="447" spans="1:5" s="31" customFormat="1" x14ac:dyDescent="0.25">
      <c r="A447" s="167"/>
      <c r="C447"/>
      <c r="D447"/>
      <c r="E447"/>
    </row>
    <row r="448" spans="1:5" s="31" customFormat="1" x14ac:dyDescent="0.25">
      <c r="A448" s="167"/>
      <c r="C448"/>
      <c r="D448"/>
      <c r="E448"/>
    </row>
    <row r="449" spans="1:5" s="31" customFormat="1" x14ac:dyDescent="0.25">
      <c r="A449" s="167"/>
      <c r="C449"/>
      <c r="D449"/>
      <c r="E449"/>
    </row>
    <row r="450" spans="1:5" s="31" customFormat="1" x14ac:dyDescent="0.25">
      <c r="A450" s="167"/>
      <c r="C450"/>
      <c r="D450"/>
      <c r="E450"/>
    </row>
    <row r="451" spans="1:5" s="31" customFormat="1" x14ac:dyDescent="0.25">
      <c r="A451" s="167"/>
      <c r="C451"/>
      <c r="D451"/>
      <c r="E451"/>
    </row>
    <row r="452" spans="1:5" s="31" customFormat="1" x14ac:dyDescent="0.25">
      <c r="A452" s="167"/>
      <c r="C452"/>
      <c r="D452"/>
      <c r="E452"/>
    </row>
    <row r="453" spans="1:5" s="31" customFormat="1" x14ac:dyDescent="0.25">
      <c r="A453" s="167"/>
      <c r="C453"/>
      <c r="D453"/>
      <c r="E453"/>
    </row>
    <row r="454" spans="1:5" s="31" customFormat="1" x14ac:dyDescent="0.25">
      <c r="A454" s="167"/>
      <c r="C454"/>
      <c r="D454"/>
      <c r="E454"/>
    </row>
    <row r="455" spans="1:5" s="31" customFormat="1" x14ac:dyDescent="0.25">
      <c r="A455" s="167"/>
      <c r="C455"/>
      <c r="D455"/>
      <c r="E455"/>
    </row>
    <row r="456" spans="1:5" s="31" customFormat="1" x14ac:dyDescent="0.25">
      <c r="A456" s="167"/>
      <c r="C456"/>
      <c r="D456"/>
      <c r="E456"/>
    </row>
    <row r="457" spans="1:5" s="31" customFormat="1" x14ac:dyDescent="0.25">
      <c r="A457" s="167"/>
      <c r="C457"/>
      <c r="D457"/>
      <c r="E457"/>
    </row>
    <row r="458" spans="1:5" s="31" customFormat="1" x14ac:dyDescent="0.25">
      <c r="A458" s="167"/>
      <c r="C458"/>
      <c r="D458"/>
      <c r="E458"/>
    </row>
    <row r="459" spans="1:5" s="31" customFormat="1" x14ac:dyDescent="0.25">
      <c r="A459" s="167"/>
      <c r="C459"/>
      <c r="D459"/>
      <c r="E459"/>
    </row>
    <row r="460" spans="1:5" s="31" customFormat="1" x14ac:dyDescent="0.25">
      <c r="A460" s="167"/>
      <c r="C460"/>
      <c r="D460"/>
      <c r="E460"/>
    </row>
    <row r="461" spans="1:5" s="31" customFormat="1" x14ac:dyDescent="0.25">
      <c r="A461" s="167"/>
      <c r="C461"/>
      <c r="D461"/>
      <c r="E461"/>
    </row>
    <row r="462" spans="1:5" s="31" customFormat="1" x14ac:dyDescent="0.25">
      <c r="A462" s="167"/>
      <c r="C462"/>
      <c r="D462"/>
      <c r="E462"/>
    </row>
    <row r="463" spans="1:5" s="31" customFormat="1" x14ac:dyDescent="0.25">
      <c r="A463" s="167"/>
      <c r="C463"/>
      <c r="D463"/>
      <c r="E463"/>
    </row>
    <row r="464" spans="1:5" s="31" customFormat="1" x14ac:dyDescent="0.25">
      <c r="A464" s="167"/>
      <c r="C464"/>
      <c r="D464"/>
      <c r="E464"/>
    </row>
    <row r="465" spans="1:5" s="31" customFormat="1" x14ac:dyDescent="0.25">
      <c r="A465" s="167"/>
      <c r="C465"/>
      <c r="D465"/>
      <c r="E465"/>
    </row>
    <row r="466" spans="1:5" s="31" customFormat="1" x14ac:dyDescent="0.25">
      <c r="A466" s="167"/>
      <c r="C466"/>
      <c r="D466"/>
      <c r="E466"/>
    </row>
    <row r="467" spans="1:5" s="31" customFormat="1" x14ac:dyDescent="0.25">
      <c r="A467" s="167"/>
      <c r="C467"/>
      <c r="D467"/>
      <c r="E467"/>
    </row>
    <row r="468" spans="1:5" s="31" customFormat="1" x14ac:dyDescent="0.25">
      <c r="A468" s="167"/>
      <c r="C468"/>
      <c r="D468"/>
      <c r="E468"/>
    </row>
    <row r="469" spans="1:5" s="31" customFormat="1" x14ac:dyDescent="0.25">
      <c r="A469" s="167"/>
      <c r="C469"/>
      <c r="D469"/>
      <c r="E469"/>
    </row>
    <row r="470" spans="1:5" s="31" customFormat="1" x14ac:dyDescent="0.25">
      <c r="A470" s="167"/>
      <c r="C470"/>
      <c r="D470"/>
      <c r="E470"/>
    </row>
    <row r="471" spans="1:5" s="31" customFormat="1" x14ac:dyDescent="0.25">
      <c r="A471" s="167"/>
      <c r="C471"/>
      <c r="D471"/>
      <c r="E471"/>
    </row>
    <row r="472" spans="1:5" s="31" customFormat="1" x14ac:dyDescent="0.25">
      <c r="A472" s="167"/>
      <c r="C472"/>
      <c r="D472"/>
      <c r="E472"/>
    </row>
    <row r="473" spans="1:5" s="31" customFormat="1" x14ac:dyDescent="0.25">
      <c r="A473" s="167"/>
      <c r="C473"/>
      <c r="D473"/>
      <c r="E473"/>
    </row>
    <row r="474" spans="1:5" s="31" customFormat="1" x14ac:dyDescent="0.25">
      <c r="A474" s="167"/>
      <c r="C474"/>
      <c r="D474"/>
      <c r="E474"/>
    </row>
    <row r="475" spans="1:5" s="31" customFormat="1" x14ac:dyDescent="0.25">
      <c r="A475" s="167"/>
      <c r="C475"/>
      <c r="D475"/>
      <c r="E475"/>
    </row>
    <row r="476" spans="1:5" s="31" customFormat="1" x14ac:dyDescent="0.25">
      <c r="A476" s="167"/>
      <c r="C476"/>
      <c r="D476"/>
      <c r="E476"/>
    </row>
    <row r="477" spans="1:5" s="31" customFormat="1" x14ac:dyDescent="0.25">
      <c r="A477" s="167"/>
      <c r="C477"/>
      <c r="D477"/>
      <c r="E477"/>
    </row>
    <row r="478" spans="1:5" s="31" customFormat="1" x14ac:dyDescent="0.25">
      <c r="A478" s="167"/>
      <c r="C478"/>
      <c r="D478"/>
      <c r="E478"/>
    </row>
    <row r="479" spans="1:5" s="31" customFormat="1" x14ac:dyDescent="0.25">
      <c r="A479" s="167"/>
      <c r="C479"/>
      <c r="D479"/>
      <c r="E479"/>
    </row>
    <row r="480" spans="1:5" s="31" customFormat="1" x14ac:dyDescent="0.25">
      <c r="A480" s="167"/>
      <c r="C480"/>
      <c r="D480"/>
      <c r="E480"/>
    </row>
    <row r="481" spans="1:5" s="31" customFormat="1" x14ac:dyDescent="0.25">
      <c r="A481" s="167"/>
      <c r="C481"/>
      <c r="D481"/>
      <c r="E481"/>
    </row>
    <row r="482" spans="1:5" s="31" customFormat="1" x14ac:dyDescent="0.25">
      <c r="A482" s="167"/>
      <c r="C482"/>
      <c r="D482"/>
      <c r="E482"/>
    </row>
    <row r="483" spans="1:5" s="31" customFormat="1" x14ac:dyDescent="0.25">
      <c r="A483" s="167"/>
      <c r="C483"/>
      <c r="D483"/>
      <c r="E483"/>
    </row>
    <row r="484" spans="1:5" s="31" customFormat="1" x14ac:dyDescent="0.25">
      <c r="A484" s="167"/>
      <c r="C484"/>
      <c r="D484"/>
      <c r="E484"/>
    </row>
    <row r="485" spans="1:5" s="31" customFormat="1" x14ac:dyDescent="0.25">
      <c r="A485" s="167"/>
      <c r="C485"/>
      <c r="D485"/>
      <c r="E485"/>
    </row>
    <row r="486" spans="1:5" s="31" customFormat="1" x14ac:dyDescent="0.25">
      <c r="A486" s="167"/>
      <c r="C486"/>
      <c r="D486"/>
      <c r="E486"/>
    </row>
    <row r="487" spans="1:5" s="31" customFormat="1" x14ac:dyDescent="0.25">
      <c r="A487" s="167"/>
      <c r="C487"/>
      <c r="D487"/>
      <c r="E487"/>
    </row>
    <row r="488" spans="1:5" s="31" customFormat="1" x14ac:dyDescent="0.25">
      <c r="A488" s="167"/>
      <c r="C488"/>
      <c r="D488"/>
      <c r="E488"/>
    </row>
    <row r="489" spans="1:5" s="31" customFormat="1" x14ac:dyDescent="0.25">
      <c r="A489" s="167"/>
      <c r="C489"/>
      <c r="D489"/>
      <c r="E489"/>
    </row>
    <row r="490" spans="1:5" s="31" customFormat="1" x14ac:dyDescent="0.25">
      <c r="A490" s="167"/>
      <c r="C490"/>
      <c r="D490"/>
      <c r="E490"/>
    </row>
    <row r="491" spans="1:5" s="31" customFormat="1" x14ac:dyDescent="0.25">
      <c r="A491" s="167"/>
      <c r="C491"/>
      <c r="D491"/>
      <c r="E491"/>
    </row>
    <row r="492" spans="1:5" s="31" customFormat="1" x14ac:dyDescent="0.25">
      <c r="A492" s="167"/>
      <c r="C492"/>
      <c r="D492"/>
      <c r="E492"/>
    </row>
    <row r="493" spans="1:5" s="31" customFormat="1" x14ac:dyDescent="0.25">
      <c r="A493" s="167"/>
      <c r="C493"/>
      <c r="D493"/>
      <c r="E493"/>
    </row>
    <row r="494" spans="1:5" s="31" customFormat="1" x14ac:dyDescent="0.25">
      <c r="A494" s="167"/>
      <c r="C494"/>
      <c r="D494"/>
      <c r="E494"/>
    </row>
    <row r="495" spans="1:5" s="31" customFormat="1" x14ac:dyDescent="0.25">
      <c r="A495" s="167"/>
      <c r="C495"/>
      <c r="D495"/>
      <c r="E495"/>
    </row>
    <row r="496" spans="1:5" s="31" customFormat="1" x14ac:dyDescent="0.25">
      <c r="A496" s="167"/>
      <c r="C496"/>
      <c r="D496"/>
      <c r="E496"/>
    </row>
    <row r="497" spans="1:5" s="31" customFormat="1" x14ac:dyDescent="0.25">
      <c r="A497" s="167"/>
      <c r="C497"/>
      <c r="D497"/>
      <c r="E497"/>
    </row>
    <row r="498" spans="1:5" s="31" customFormat="1" x14ac:dyDescent="0.25">
      <c r="A498" s="167"/>
      <c r="C498"/>
      <c r="D498"/>
      <c r="E498"/>
    </row>
    <row r="499" spans="1:5" s="31" customFormat="1" x14ac:dyDescent="0.25">
      <c r="A499" s="167"/>
      <c r="C499"/>
      <c r="D499"/>
      <c r="E499"/>
    </row>
    <row r="500" spans="1:5" s="31" customFormat="1" x14ac:dyDescent="0.25">
      <c r="A500" s="167"/>
      <c r="C500"/>
      <c r="D500"/>
      <c r="E500"/>
    </row>
    <row r="501" spans="1:5" s="31" customFormat="1" x14ac:dyDescent="0.25">
      <c r="A501" s="167"/>
      <c r="C501"/>
      <c r="D501"/>
      <c r="E501"/>
    </row>
    <row r="502" spans="1:5" s="31" customFormat="1" x14ac:dyDescent="0.25">
      <c r="A502" s="167"/>
      <c r="C502"/>
      <c r="D502"/>
      <c r="E502"/>
    </row>
    <row r="503" spans="1:5" s="31" customFormat="1" x14ac:dyDescent="0.25">
      <c r="A503" s="167"/>
      <c r="C503"/>
      <c r="D503"/>
      <c r="E503"/>
    </row>
    <row r="504" spans="1:5" s="31" customFormat="1" x14ac:dyDescent="0.25">
      <c r="A504" s="167"/>
      <c r="C504"/>
      <c r="D504"/>
      <c r="E504"/>
    </row>
    <row r="505" spans="1:5" s="31" customFormat="1" x14ac:dyDescent="0.25">
      <c r="A505" s="167"/>
      <c r="C505"/>
      <c r="D505"/>
      <c r="E505"/>
    </row>
    <row r="506" spans="1:5" s="31" customFormat="1" x14ac:dyDescent="0.25">
      <c r="A506" s="167"/>
      <c r="C506"/>
      <c r="D506"/>
      <c r="E506"/>
    </row>
    <row r="507" spans="1:5" s="31" customFormat="1" x14ac:dyDescent="0.25">
      <c r="A507" s="167"/>
      <c r="C507"/>
      <c r="D507"/>
      <c r="E507"/>
    </row>
    <row r="508" spans="1:5" s="31" customFormat="1" x14ac:dyDescent="0.25">
      <c r="A508" s="167"/>
      <c r="C508"/>
      <c r="D508"/>
      <c r="E508"/>
    </row>
    <row r="509" spans="1:5" s="31" customFormat="1" x14ac:dyDescent="0.25">
      <c r="A509" s="167"/>
      <c r="C509"/>
      <c r="D509"/>
      <c r="E509"/>
    </row>
    <row r="510" spans="1:5" s="31" customFormat="1" x14ac:dyDescent="0.25">
      <c r="A510" s="167"/>
      <c r="C510"/>
      <c r="D510"/>
      <c r="E510"/>
    </row>
    <row r="511" spans="1:5" s="31" customFormat="1" x14ac:dyDescent="0.25">
      <c r="A511" s="167"/>
      <c r="C511"/>
      <c r="D511"/>
      <c r="E511"/>
    </row>
    <row r="512" spans="1:5" s="31" customFormat="1" x14ac:dyDescent="0.25">
      <c r="A512" s="167"/>
      <c r="C512"/>
      <c r="D512"/>
      <c r="E512"/>
    </row>
    <row r="513" spans="1:5" s="31" customFormat="1" x14ac:dyDescent="0.25">
      <c r="A513" s="167"/>
      <c r="C513"/>
      <c r="D513"/>
      <c r="E513"/>
    </row>
    <row r="514" spans="1:5" s="31" customFormat="1" x14ac:dyDescent="0.25">
      <c r="A514" s="167"/>
      <c r="C514"/>
      <c r="D514"/>
      <c r="E514"/>
    </row>
    <row r="515" spans="1:5" s="31" customFormat="1" x14ac:dyDescent="0.25">
      <c r="A515" s="167"/>
      <c r="C515"/>
      <c r="D515"/>
      <c r="E515"/>
    </row>
    <row r="516" spans="1:5" s="31" customFormat="1" x14ac:dyDescent="0.25">
      <c r="A516" s="167"/>
      <c r="C516"/>
      <c r="D516"/>
      <c r="E516"/>
    </row>
    <row r="517" spans="1:5" s="31" customFormat="1" x14ac:dyDescent="0.25">
      <c r="A517" s="167"/>
      <c r="C517"/>
      <c r="D517"/>
      <c r="E517"/>
    </row>
    <row r="518" spans="1:5" s="31" customFormat="1" x14ac:dyDescent="0.25">
      <c r="A518" s="167"/>
      <c r="C518"/>
      <c r="D518"/>
      <c r="E518"/>
    </row>
    <row r="519" spans="1:5" s="31" customFormat="1" x14ac:dyDescent="0.25">
      <c r="A519" s="167"/>
      <c r="C519"/>
      <c r="D519"/>
      <c r="E519"/>
    </row>
    <row r="520" spans="1:5" s="31" customFormat="1" x14ac:dyDescent="0.25">
      <c r="A520" s="167"/>
      <c r="C520"/>
      <c r="D520"/>
      <c r="E520"/>
    </row>
    <row r="521" spans="1:5" s="31" customFormat="1" x14ac:dyDescent="0.25">
      <c r="A521" s="167"/>
      <c r="C521"/>
      <c r="D521"/>
      <c r="E521"/>
    </row>
    <row r="522" spans="1:5" s="31" customFormat="1" x14ac:dyDescent="0.25">
      <c r="A522" s="167"/>
      <c r="C522"/>
      <c r="D522"/>
      <c r="E522"/>
    </row>
    <row r="523" spans="1:5" s="31" customFormat="1" x14ac:dyDescent="0.25">
      <c r="A523" s="167"/>
      <c r="C523"/>
      <c r="D523"/>
      <c r="E523"/>
    </row>
    <row r="524" spans="1:5" s="31" customFormat="1" x14ac:dyDescent="0.25">
      <c r="A524" s="167"/>
      <c r="C524"/>
      <c r="D524"/>
      <c r="E524"/>
    </row>
    <row r="525" spans="1:5" s="31" customFormat="1" x14ac:dyDescent="0.25">
      <c r="A525" s="167"/>
      <c r="C525"/>
      <c r="D525"/>
      <c r="E525"/>
    </row>
    <row r="526" spans="1:5" s="31" customFormat="1" x14ac:dyDescent="0.25">
      <c r="A526" s="167"/>
      <c r="C526"/>
      <c r="D526"/>
      <c r="E526"/>
    </row>
    <row r="527" spans="1:5" s="31" customFormat="1" x14ac:dyDescent="0.25">
      <c r="A527" s="167"/>
      <c r="C527"/>
      <c r="D527"/>
      <c r="E527"/>
    </row>
    <row r="528" spans="1:5" s="31" customFormat="1" x14ac:dyDescent="0.25">
      <c r="A528" s="167"/>
      <c r="C528"/>
      <c r="D528"/>
      <c r="E528"/>
    </row>
    <row r="529" spans="1:5" s="31" customFormat="1" x14ac:dyDescent="0.25">
      <c r="A529" s="167"/>
      <c r="C529"/>
      <c r="D529"/>
      <c r="E529"/>
    </row>
    <row r="530" spans="1:5" s="31" customFormat="1" x14ac:dyDescent="0.25">
      <c r="A530" s="167"/>
      <c r="C530"/>
      <c r="D530"/>
      <c r="E530"/>
    </row>
    <row r="531" spans="1:5" s="31" customFormat="1" x14ac:dyDescent="0.25">
      <c r="A531" s="167"/>
      <c r="C531"/>
      <c r="D531"/>
      <c r="E531"/>
    </row>
    <row r="532" spans="1:5" s="31" customFormat="1" x14ac:dyDescent="0.25">
      <c r="A532" s="167"/>
      <c r="C532"/>
      <c r="D532"/>
      <c r="E532"/>
    </row>
    <row r="533" spans="1:5" s="31" customFormat="1" x14ac:dyDescent="0.25">
      <c r="A533" s="167"/>
      <c r="C533"/>
      <c r="D533"/>
      <c r="E533"/>
    </row>
    <row r="534" spans="1:5" s="31" customFormat="1" x14ac:dyDescent="0.25">
      <c r="A534" s="167"/>
      <c r="C534"/>
      <c r="D534"/>
      <c r="E534"/>
    </row>
    <row r="535" spans="1:5" s="31" customFormat="1" x14ac:dyDescent="0.25">
      <c r="A535" s="167"/>
      <c r="C535"/>
      <c r="D535"/>
      <c r="E535"/>
    </row>
    <row r="536" spans="1:5" s="31" customFormat="1" x14ac:dyDescent="0.25">
      <c r="A536" s="167"/>
      <c r="C536"/>
      <c r="D536"/>
      <c r="E536"/>
    </row>
    <row r="537" spans="1:5" s="31" customFormat="1" x14ac:dyDescent="0.25">
      <c r="A537" s="167"/>
      <c r="C537"/>
      <c r="D537"/>
      <c r="E537"/>
    </row>
    <row r="538" spans="1:5" s="31" customFormat="1" x14ac:dyDescent="0.25">
      <c r="A538" s="167"/>
      <c r="C538"/>
      <c r="D538"/>
      <c r="E538"/>
    </row>
    <row r="539" spans="1:5" s="31" customFormat="1" x14ac:dyDescent="0.25">
      <c r="A539" s="167"/>
      <c r="C539"/>
      <c r="D539"/>
      <c r="E539"/>
    </row>
    <row r="540" spans="1:5" s="31" customFormat="1" x14ac:dyDescent="0.25">
      <c r="A540" s="167"/>
      <c r="C540"/>
      <c r="D540"/>
      <c r="E540"/>
    </row>
    <row r="541" spans="1:5" s="31" customFormat="1" x14ac:dyDescent="0.25">
      <c r="A541" s="167"/>
      <c r="C541"/>
      <c r="D541"/>
      <c r="E541"/>
    </row>
    <row r="542" spans="1:5" s="31" customFormat="1" x14ac:dyDescent="0.25">
      <c r="A542" s="167"/>
      <c r="C542"/>
      <c r="D542"/>
      <c r="E542"/>
    </row>
    <row r="543" spans="1:5" s="31" customFormat="1" x14ac:dyDescent="0.25">
      <c r="A543" s="167"/>
      <c r="C543"/>
      <c r="D543"/>
      <c r="E543"/>
    </row>
    <row r="544" spans="1:5" s="31" customFormat="1" x14ac:dyDescent="0.25">
      <c r="A544" s="167"/>
      <c r="C544"/>
      <c r="D544"/>
      <c r="E544"/>
    </row>
    <row r="545" spans="1:5" s="31" customFormat="1" x14ac:dyDescent="0.25">
      <c r="A545" s="167"/>
      <c r="C545"/>
      <c r="D545"/>
      <c r="E545"/>
    </row>
    <row r="546" spans="1:5" s="31" customFormat="1" x14ac:dyDescent="0.25">
      <c r="A546" s="167"/>
      <c r="C546"/>
      <c r="D546"/>
      <c r="E546"/>
    </row>
    <row r="547" spans="1:5" s="31" customFormat="1" x14ac:dyDescent="0.25">
      <c r="A547" s="167"/>
      <c r="C547"/>
      <c r="D547"/>
      <c r="E547"/>
    </row>
    <row r="548" spans="1:5" s="31" customFormat="1" x14ac:dyDescent="0.25">
      <c r="A548" s="167"/>
      <c r="C548"/>
      <c r="D548"/>
      <c r="E548"/>
    </row>
    <row r="549" spans="1:5" s="31" customFormat="1" x14ac:dyDescent="0.25">
      <c r="A549" s="167"/>
      <c r="C549"/>
      <c r="D549"/>
      <c r="E549"/>
    </row>
    <row r="550" spans="1:5" s="31" customFormat="1" x14ac:dyDescent="0.25">
      <c r="A550" s="167"/>
      <c r="C550"/>
      <c r="D550"/>
      <c r="E550"/>
    </row>
    <row r="551" spans="1:5" s="31" customFormat="1" x14ac:dyDescent="0.25">
      <c r="A551" s="167"/>
      <c r="C551"/>
      <c r="D551"/>
      <c r="E551"/>
    </row>
    <row r="552" spans="1:5" s="31" customFormat="1" x14ac:dyDescent="0.25">
      <c r="A552" s="167"/>
      <c r="C552"/>
      <c r="D552"/>
      <c r="E552"/>
    </row>
    <row r="553" spans="1:5" s="31" customFormat="1" x14ac:dyDescent="0.25">
      <c r="A553" s="167"/>
      <c r="C553"/>
      <c r="D553"/>
      <c r="E553"/>
    </row>
    <row r="554" spans="1:5" s="31" customFormat="1" x14ac:dyDescent="0.25">
      <c r="A554" s="167"/>
      <c r="C554"/>
      <c r="D554"/>
      <c r="E554"/>
    </row>
    <row r="555" spans="1:5" s="31" customFormat="1" x14ac:dyDescent="0.25">
      <c r="A555" s="167"/>
      <c r="C555"/>
      <c r="D555"/>
      <c r="E555"/>
    </row>
    <row r="556" spans="1:5" s="31" customFormat="1" x14ac:dyDescent="0.25">
      <c r="A556" s="167"/>
      <c r="C556"/>
      <c r="D556"/>
      <c r="E556"/>
    </row>
    <row r="557" spans="1:5" s="31" customFormat="1" x14ac:dyDescent="0.25">
      <c r="A557" s="167"/>
      <c r="C557"/>
      <c r="D557"/>
      <c r="E557"/>
    </row>
    <row r="558" spans="1:5" s="31" customFormat="1" x14ac:dyDescent="0.25">
      <c r="A558" s="167"/>
      <c r="C558"/>
      <c r="D558"/>
      <c r="E558"/>
    </row>
    <row r="559" spans="1:5" s="31" customFormat="1" x14ac:dyDescent="0.25">
      <c r="A559" s="167"/>
      <c r="C559"/>
      <c r="D559"/>
      <c r="E559"/>
    </row>
    <row r="560" spans="1:5" s="31" customFormat="1" x14ac:dyDescent="0.25">
      <c r="A560" s="167"/>
      <c r="C560"/>
      <c r="D560"/>
      <c r="E560"/>
    </row>
    <row r="561" spans="1:5" s="31" customFormat="1" x14ac:dyDescent="0.25">
      <c r="A561" s="167"/>
      <c r="C561"/>
      <c r="D561"/>
      <c r="E561"/>
    </row>
    <row r="562" spans="1:5" s="31" customFormat="1" x14ac:dyDescent="0.25">
      <c r="A562" s="167"/>
      <c r="C562"/>
      <c r="D562"/>
      <c r="E562"/>
    </row>
    <row r="563" spans="1:5" s="31" customFormat="1" x14ac:dyDescent="0.25">
      <c r="A563" s="167"/>
      <c r="C563"/>
      <c r="D563"/>
      <c r="E563"/>
    </row>
    <row r="564" spans="1:5" s="31" customFormat="1" x14ac:dyDescent="0.25">
      <c r="A564" s="167"/>
      <c r="C564"/>
      <c r="D564"/>
      <c r="E564"/>
    </row>
    <row r="565" spans="1:5" s="31" customFormat="1" x14ac:dyDescent="0.25">
      <c r="A565" s="167"/>
      <c r="C565"/>
      <c r="D565"/>
      <c r="E565"/>
    </row>
    <row r="566" spans="1:5" s="31" customFormat="1" x14ac:dyDescent="0.25">
      <c r="A566" s="167"/>
      <c r="C566"/>
      <c r="D566"/>
      <c r="E566"/>
    </row>
    <row r="567" spans="1:5" s="31" customFormat="1" x14ac:dyDescent="0.25">
      <c r="A567" s="167"/>
      <c r="C567"/>
      <c r="D567"/>
      <c r="E567"/>
    </row>
    <row r="568" spans="1:5" s="31" customFormat="1" x14ac:dyDescent="0.25">
      <c r="A568" s="167"/>
      <c r="C568"/>
      <c r="D568"/>
      <c r="E568"/>
    </row>
    <row r="569" spans="1:5" s="31" customFormat="1" x14ac:dyDescent="0.25">
      <c r="A569" s="167"/>
      <c r="C569"/>
      <c r="D569"/>
      <c r="E569"/>
    </row>
    <row r="570" spans="1:5" s="31" customFormat="1" x14ac:dyDescent="0.25">
      <c r="A570" s="167"/>
      <c r="C570"/>
      <c r="D570"/>
      <c r="E570"/>
    </row>
    <row r="571" spans="1:5" s="31" customFormat="1" x14ac:dyDescent="0.25">
      <c r="A571" s="167"/>
      <c r="C571"/>
      <c r="D571"/>
      <c r="E571"/>
    </row>
    <row r="572" spans="1:5" s="31" customFormat="1" x14ac:dyDescent="0.25">
      <c r="A572" s="167"/>
      <c r="C572"/>
      <c r="D572"/>
      <c r="E572"/>
    </row>
    <row r="573" spans="1:5" s="31" customFormat="1" x14ac:dyDescent="0.25">
      <c r="A573" s="167"/>
      <c r="C573"/>
      <c r="D573"/>
      <c r="E573"/>
    </row>
    <row r="574" spans="1:5" s="31" customFormat="1" x14ac:dyDescent="0.25">
      <c r="A574" s="167"/>
      <c r="C574"/>
      <c r="D574"/>
      <c r="E574"/>
    </row>
    <row r="575" spans="1:5" s="31" customFormat="1" x14ac:dyDescent="0.25">
      <c r="A575" s="167"/>
      <c r="C575"/>
      <c r="D575"/>
      <c r="E575"/>
    </row>
    <row r="576" spans="1:5" s="31" customFormat="1" x14ac:dyDescent="0.25">
      <c r="A576" s="167"/>
      <c r="C576"/>
      <c r="D576"/>
      <c r="E576"/>
    </row>
    <row r="577" spans="1:5" s="31" customFormat="1" x14ac:dyDescent="0.25">
      <c r="A577" s="167"/>
      <c r="C577"/>
      <c r="D577"/>
      <c r="E577"/>
    </row>
    <row r="578" spans="1:5" s="31" customFormat="1" x14ac:dyDescent="0.25">
      <c r="A578" s="167"/>
      <c r="C578"/>
      <c r="D578"/>
      <c r="E578"/>
    </row>
    <row r="579" spans="1:5" s="31" customFormat="1" x14ac:dyDescent="0.25">
      <c r="A579" s="167"/>
      <c r="C579"/>
      <c r="D579"/>
      <c r="E579"/>
    </row>
    <row r="580" spans="1:5" s="31" customFormat="1" x14ac:dyDescent="0.25">
      <c r="A580" s="167"/>
      <c r="C580"/>
      <c r="D580"/>
      <c r="E580"/>
    </row>
    <row r="581" spans="1:5" s="31" customFormat="1" x14ac:dyDescent="0.25">
      <c r="A581" s="167"/>
      <c r="C581"/>
      <c r="D581"/>
      <c r="E581"/>
    </row>
    <row r="582" spans="1:5" s="31" customFormat="1" x14ac:dyDescent="0.25">
      <c r="A582" s="167"/>
      <c r="C582"/>
      <c r="D582"/>
      <c r="E582"/>
    </row>
    <row r="583" spans="1:5" s="31" customFormat="1" x14ac:dyDescent="0.25">
      <c r="A583" s="167"/>
      <c r="C583"/>
      <c r="D583"/>
      <c r="E583"/>
    </row>
    <row r="584" spans="1:5" s="31" customFormat="1" x14ac:dyDescent="0.25">
      <c r="A584" s="167"/>
      <c r="C584"/>
      <c r="D584"/>
      <c r="E584"/>
    </row>
    <row r="585" spans="1:5" s="31" customFormat="1" x14ac:dyDescent="0.25">
      <c r="A585" s="167"/>
      <c r="C585"/>
      <c r="D585"/>
      <c r="E585"/>
    </row>
    <row r="586" spans="1:5" s="31" customFormat="1" x14ac:dyDescent="0.25">
      <c r="A586" s="167"/>
      <c r="C586"/>
      <c r="D586"/>
      <c r="E586"/>
    </row>
    <row r="587" spans="1:5" s="31" customFormat="1" x14ac:dyDescent="0.25">
      <c r="A587" s="167"/>
      <c r="C587"/>
      <c r="D587"/>
      <c r="E587"/>
    </row>
    <row r="588" spans="1:5" s="31" customFormat="1" x14ac:dyDescent="0.25">
      <c r="A588" s="167"/>
      <c r="C588"/>
      <c r="D588"/>
      <c r="E588"/>
    </row>
    <row r="589" spans="1:5" s="31" customFormat="1" x14ac:dyDescent="0.25">
      <c r="A589" s="167"/>
      <c r="C589"/>
      <c r="D589"/>
      <c r="E589"/>
    </row>
    <row r="590" spans="1:5" s="31" customFormat="1" x14ac:dyDescent="0.25">
      <c r="A590" s="167"/>
      <c r="C590"/>
      <c r="D590"/>
      <c r="E590"/>
    </row>
    <row r="591" spans="1:5" s="31" customFormat="1" x14ac:dyDescent="0.25">
      <c r="A591" s="167"/>
      <c r="C591"/>
      <c r="D591"/>
      <c r="E591"/>
    </row>
    <row r="592" spans="1:5" s="31" customFormat="1" x14ac:dyDescent="0.25">
      <c r="A592" s="167"/>
      <c r="C592"/>
      <c r="D592"/>
      <c r="E592"/>
    </row>
    <row r="593" spans="1:5" s="31" customFormat="1" x14ac:dyDescent="0.25">
      <c r="A593" s="167"/>
      <c r="C593"/>
      <c r="D593"/>
      <c r="E593"/>
    </row>
    <row r="594" spans="1:5" s="31" customFormat="1" x14ac:dyDescent="0.25">
      <c r="A594" s="167"/>
      <c r="C594"/>
      <c r="D594"/>
      <c r="E594"/>
    </row>
    <row r="595" spans="1:5" s="31" customFormat="1" x14ac:dyDescent="0.25">
      <c r="A595" s="167"/>
      <c r="C595"/>
      <c r="D595"/>
      <c r="E595"/>
    </row>
    <row r="596" spans="1:5" s="31" customFormat="1" x14ac:dyDescent="0.25">
      <c r="A596" s="167"/>
      <c r="C596"/>
      <c r="D596"/>
      <c r="E596"/>
    </row>
    <row r="597" spans="1:5" s="31" customFormat="1" x14ac:dyDescent="0.25">
      <c r="A597" s="167"/>
      <c r="C597"/>
      <c r="D597"/>
      <c r="E597"/>
    </row>
    <row r="598" spans="1:5" s="31" customFormat="1" x14ac:dyDescent="0.25">
      <c r="A598" s="167"/>
      <c r="C598"/>
      <c r="D598"/>
      <c r="E598"/>
    </row>
    <row r="599" spans="1:5" s="31" customFormat="1" x14ac:dyDescent="0.25">
      <c r="A599" s="167"/>
      <c r="C599"/>
      <c r="D599"/>
      <c r="E599"/>
    </row>
    <row r="600" spans="1:5" s="31" customFormat="1" x14ac:dyDescent="0.25">
      <c r="A600" s="167"/>
      <c r="C600"/>
      <c r="D600"/>
      <c r="E600"/>
    </row>
    <row r="601" spans="1:5" s="31" customFormat="1" x14ac:dyDescent="0.25">
      <c r="A601" s="167"/>
      <c r="C601"/>
      <c r="D601"/>
      <c r="E601"/>
    </row>
    <row r="602" spans="1:5" s="31" customFormat="1" x14ac:dyDescent="0.25">
      <c r="A602" s="167"/>
      <c r="C602"/>
      <c r="D602"/>
      <c r="E602"/>
    </row>
    <row r="603" spans="1:5" s="31" customFormat="1" x14ac:dyDescent="0.25">
      <c r="A603" s="167"/>
      <c r="C603"/>
      <c r="D603"/>
      <c r="E603"/>
    </row>
    <row r="604" spans="1:5" s="31" customFormat="1" x14ac:dyDescent="0.25">
      <c r="A604" s="167"/>
      <c r="C604"/>
      <c r="D604"/>
      <c r="E604"/>
    </row>
    <row r="605" spans="1:5" s="31" customFormat="1" x14ac:dyDescent="0.25">
      <c r="A605" s="167"/>
      <c r="C605"/>
      <c r="D605"/>
      <c r="E605"/>
    </row>
    <row r="606" spans="1:5" s="31" customFormat="1" x14ac:dyDescent="0.25">
      <c r="A606" s="167"/>
      <c r="C606"/>
      <c r="D606"/>
      <c r="E606"/>
    </row>
    <row r="607" spans="1:5" s="31" customFormat="1" x14ac:dyDescent="0.25">
      <c r="A607" s="167"/>
      <c r="C607"/>
      <c r="D607"/>
      <c r="E607"/>
    </row>
    <row r="608" spans="1:5" s="31" customFormat="1" x14ac:dyDescent="0.25">
      <c r="A608" s="167"/>
      <c r="C608"/>
      <c r="D608"/>
      <c r="E608"/>
    </row>
    <row r="609" spans="1:5" s="31" customFormat="1" x14ac:dyDescent="0.25">
      <c r="A609" s="167"/>
      <c r="C609"/>
      <c r="D609"/>
      <c r="E609"/>
    </row>
    <row r="610" spans="1:5" s="31" customFormat="1" x14ac:dyDescent="0.25">
      <c r="A610" s="167"/>
      <c r="C610"/>
      <c r="D610"/>
      <c r="E610"/>
    </row>
    <row r="611" spans="1:5" s="31" customFormat="1" x14ac:dyDescent="0.25">
      <c r="A611" s="167"/>
      <c r="C611"/>
      <c r="D611"/>
      <c r="E611"/>
    </row>
    <row r="612" spans="1:5" s="31" customFormat="1" x14ac:dyDescent="0.25">
      <c r="A612" s="167"/>
      <c r="C612"/>
      <c r="D612"/>
      <c r="E612"/>
    </row>
    <row r="613" spans="1:5" s="31" customFormat="1" x14ac:dyDescent="0.25">
      <c r="A613" s="167"/>
      <c r="C613"/>
      <c r="D613"/>
      <c r="E613"/>
    </row>
    <row r="614" spans="1:5" s="31" customFormat="1" x14ac:dyDescent="0.25">
      <c r="A614" s="167"/>
      <c r="C614"/>
      <c r="D614"/>
      <c r="E614"/>
    </row>
    <row r="615" spans="1:5" s="31" customFormat="1" x14ac:dyDescent="0.25">
      <c r="A615" s="167"/>
      <c r="C615"/>
      <c r="D615"/>
      <c r="E615"/>
    </row>
    <row r="616" spans="1:5" s="31" customFormat="1" x14ac:dyDescent="0.25">
      <c r="A616" s="167"/>
      <c r="C616"/>
      <c r="D616"/>
      <c r="E616"/>
    </row>
    <row r="617" spans="1:5" s="31" customFormat="1" x14ac:dyDescent="0.25">
      <c r="A617" s="167"/>
      <c r="C617"/>
      <c r="D617"/>
      <c r="E617"/>
    </row>
    <row r="618" spans="1:5" s="31" customFormat="1" x14ac:dyDescent="0.25">
      <c r="A618" s="167"/>
      <c r="C618"/>
      <c r="D618"/>
      <c r="E618"/>
    </row>
    <row r="619" spans="1:5" s="31" customFormat="1" x14ac:dyDescent="0.25">
      <c r="A619" s="167"/>
      <c r="C619"/>
      <c r="D619"/>
      <c r="E619"/>
    </row>
    <row r="620" spans="1:5" s="31" customFormat="1" x14ac:dyDescent="0.25">
      <c r="A620" s="167"/>
      <c r="C620"/>
      <c r="D620"/>
      <c r="E620"/>
    </row>
    <row r="621" spans="1:5" s="31" customFormat="1" x14ac:dyDescent="0.25">
      <c r="A621" s="167"/>
      <c r="C621"/>
      <c r="D621"/>
      <c r="E621"/>
    </row>
    <row r="622" spans="1:5" s="31" customFormat="1" x14ac:dyDescent="0.25">
      <c r="A622" s="167"/>
      <c r="C622"/>
      <c r="D622"/>
      <c r="E622"/>
    </row>
    <row r="623" spans="1:5" s="31" customFormat="1" x14ac:dyDescent="0.25">
      <c r="A623" s="167"/>
      <c r="C623"/>
      <c r="D623"/>
      <c r="E623"/>
    </row>
    <row r="624" spans="1:5" s="31" customFormat="1" x14ac:dyDescent="0.25">
      <c r="A624" s="167"/>
      <c r="C624"/>
      <c r="D624"/>
      <c r="E624"/>
    </row>
    <row r="625" spans="1:5" s="31" customFormat="1" x14ac:dyDescent="0.25">
      <c r="A625" s="167"/>
      <c r="C625"/>
      <c r="D625"/>
      <c r="E625"/>
    </row>
    <row r="626" spans="1:5" s="31" customFormat="1" x14ac:dyDescent="0.25">
      <c r="A626" s="167"/>
      <c r="C626"/>
      <c r="D626"/>
      <c r="E626"/>
    </row>
    <row r="627" spans="1:5" s="31" customFormat="1" x14ac:dyDescent="0.25">
      <c r="A627" s="167"/>
      <c r="C627"/>
      <c r="D627"/>
      <c r="E627"/>
    </row>
    <row r="628" spans="1:5" s="31" customFormat="1" x14ac:dyDescent="0.25">
      <c r="A628" s="167"/>
      <c r="C628"/>
      <c r="D628"/>
      <c r="E628"/>
    </row>
    <row r="629" spans="1:5" s="31" customFormat="1" x14ac:dyDescent="0.25">
      <c r="A629" s="167"/>
      <c r="C629"/>
      <c r="D629"/>
      <c r="E629"/>
    </row>
    <row r="630" spans="1:5" s="31" customFormat="1" x14ac:dyDescent="0.25">
      <c r="A630" s="167"/>
      <c r="C630"/>
      <c r="D630"/>
      <c r="E630"/>
    </row>
    <row r="631" spans="1:5" s="31" customFormat="1" x14ac:dyDescent="0.25">
      <c r="A631" s="167"/>
      <c r="C631"/>
      <c r="D631"/>
      <c r="E631"/>
    </row>
    <row r="632" spans="1:5" s="31" customFormat="1" x14ac:dyDescent="0.25">
      <c r="A632" s="167"/>
      <c r="C632"/>
      <c r="D632"/>
      <c r="E632"/>
    </row>
    <row r="633" spans="1:5" s="31" customFormat="1" x14ac:dyDescent="0.25">
      <c r="A633" s="167"/>
      <c r="C633"/>
      <c r="D633"/>
      <c r="E633"/>
    </row>
    <row r="634" spans="1:5" s="31" customFormat="1" x14ac:dyDescent="0.25">
      <c r="A634" s="167"/>
      <c r="C634"/>
      <c r="D634"/>
      <c r="E634"/>
    </row>
    <row r="635" spans="1:5" s="31" customFormat="1" x14ac:dyDescent="0.25">
      <c r="A635" s="167"/>
      <c r="C635"/>
      <c r="D635"/>
      <c r="E635"/>
    </row>
    <row r="636" spans="1:5" s="31" customFormat="1" x14ac:dyDescent="0.25">
      <c r="A636" s="167"/>
      <c r="C636"/>
      <c r="D636"/>
      <c r="E636"/>
    </row>
    <row r="637" spans="1:5" s="31" customFormat="1" x14ac:dyDescent="0.25">
      <c r="A637" s="167"/>
      <c r="C637"/>
      <c r="D637"/>
      <c r="E637"/>
    </row>
    <row r="638" spans="1:5" s="31" customFormat="1" x14ac:dyDescent="0.25">
      <c r="A638" s="167"/>
      <c r="C638"/>
      <c r="D638"/>
      <c r="E638"/>
    </row>
    <row r="639" spans="1:5" s="31" customFormat="1" x14ac:dyDescent="0.25">
      <c r="A639" s="167"/>
      <c r="C639"/>
      <c r="D639"/>
      <c r="E639"/>
    </row>
    <row r="640" spans="1:5" s="31" customFormat="1" x14ac:dyDescent="0.25">
      <c r="A640" s="167"/>
      <c r="C640"/>
      <c r="D640"/>
      <c r="E640"/>
    </row>
    <row r="641" spans="1:5" s="31" customFormat="1" x14ac:dyDescent="0.25">
      <c r="A641" s="167"/>
      <c r="C641"/>
      <c r="D641"/>
      <c r="E641"/>
    </row>
    <row r="642" spans="1:5" s="31" customFormat="1" x14ac:dyDescent="0.25">
      <c r="A642" s="167"/>
      <c r="C642"/>
      <c r="D642"/>
      <c r="E642"/>
    </row>
    <row r="643" spans="1:5" s="31" customFormat="1" x14ac:dyDescent="0.25">
      <c r="A643" s="167"/>
      <c r="C643"/>
      <c r="D643"/>
      <c r="E643"/>
    </row>
    <row r="644" spans="1:5" s="31" customFormat="1" x14ac:dyDescent="0.25">
      <c r="A644" s="167"/>
      <c r="C644"/>
      <c r="D644"/>
      <c r="E644"/>
    </row>
    <row r="645" spans="1:5" s="31" customFormat="1" x14ac:dyDescent="0.25">
      <c r="A645" s="167"/>
      <c r="C645"/>
      <c r="D645"/>
      <c r="E645"/>
    </row>
    <row r="646" spans="1:5" s="31" customFormat="1" x14ac:dyDescent="0.25">
      <c r="A646" s="167"/>
      <c r="C646"/>
      <c r="D646"/>
      <c r="E646"/>
    </row>
    <row r="647" spans="1:5" s="31" customFormat="1" x14ac:dyDescent="0.25">
      <c r="A647" s="167"/>
      <c r="C647"/>
      <c r="D647"/>
      <c r="E647"/>
    </row>
    <row r="648" spans="1:5" s="31" customFormat="1" x14ac:dyDescent="0.25">
      <c r="A648" s="167"/>
      <c r="C648"/>
      <c r="D648"/>
      <c r="E648"/>
    </row>
    <row r="649" spans="1:5" s="31" customFormat="1" x14ac:dyDescent="0.25">
      <c r="A649" s="167"/>
      <c r="C649"/>
      <c r="D649"/>
      <c r="E649"/>
    </row>
    <row r="650" spans="1:5" s="31" customFormat="1" x14ac:dyDescent="0.25">
      <c r="A650" s="167"/>
      <c r="C650"/>
      <c r="D650"/>
      <c r="E650"/>
    </row>
    <row r="651" spans="1:5" s="31" customFormat="1" x14ac:dyDescent="0.25">
      <c r="A651" s="167"/>
      <c r="C651"/>
      <c r="D651"/>
      <c r="E651"/>
    </row>
    <row r="652" spans="1:5" s="31" customFormat="1" x14ac:dyDescent="0.25">
      <c r="A652" s="167"/>
      <c r="C652"/>
      <c r="D652"/>
      <c r="E652"/>
    </row>
    <row r="653" spans="1:5" s="31" customFormat="1" x14ac:dyDescent="0.25">
      <c r="A653" s="167"/>
      <c r="C653"/>
      <c r="D653"/>
      <c r="E653"/>
    </row>
    <row r="654" spans="1:5" s="31" customFormat="1" x14ac:dyDescent="0.25">
      <c r="A654" s="167"/>
      <c r="C654"/>
      <c r="D654"/>
      <c r="E654"/>
    </row>
    <row r="655" spans="1:5" s="31" customFormat="1" x14ac:dyDescent="0.25">
      <c r="A655" s="167"/>
      <c r="C655"/>
      <c r="D655"/>
      <c r="E655"/>
    </row>
    <row r="656" spans="1:5" s="31" customFormat="1" x14ac:dyDescent="0.25">
      <c r="A656" s="167"/>
      <c r="C656"/>
      <c r="D656"/>
      <c r="E656"/>
    </row>
    <row r="657" spans="1:5" s="31" customFormat="1" x14ac:dyDescent="0.25">
      <c r="A657" s="167"/>
      <c r="C657"/>
      <c r="D657"/>
      <c r="E657"/>
    </row>
    <row r="658" spans="1:5" s="31" customFormat="1" x14ac:dyDescent="0.25">
      <c r="A658" s="167"/>
      <c r="C658"/>
      <c r="D658"/>
      <c r="E658"/>
    </row>
    <row r="659" spans="1:5" s="31" customFormat="1" x14ac:dyDescent="0.25">
      <c r="A659" s="167"/>
      <c r="C659"/>
      <c r="D659"/>
      <c r="E659"/>
    </row>
    <row r="660" spans="1:5" s="31" customFormat="1" x14ac:dyDescent="0.25">
      <c r="A660" s="167"/>
      <c r="C660"/>
      <c r="D660"/>
      <c r="E660"/>
    </row>
    <row r="661" spans="1:5" s="31" customFormat="1" x14ac:dyDescent="0.25">
      <c r="A661" s="167"/>
      <c r="C661"/>
      <c r="D661"/>
      <c r="E661"/>
    </row>
    <row r="662" spans="1:5" s="31" customFormat="1" x14ac:dyDescent="0.25">
      <c r="A662" s="167"/>
      <c r="C662"/>
      <c r="D662"/>
      <c r="E662"/>
    </row>
    <row r="663" spans="1:5" s="31" customFormat="1" x14ac:dyDescent="0.25">
      <c r="A663" s="167"/>
      <c r="C663"/>
      <c r="D663"/>
      <c r="E663"/>
    </row>
    <row r="664" spans="1:5" s="31" customFormat="1" x14ac:dyDescent="0.25">
      <c r="A664" s="167"/>
      <c r="C664"/>
      <c r="D664"/>
      <c r="E664"/>
    </row>
    <row r="665" spans="1:5" s="31" customFormat="1" x14ac:dyDescent="0.25">
      <c r="A665" s="167"/>
      <c r="C665"/>
      <c r="D665"/>
      <c r="E665"/>
    </row>
    <row r="666" spans="1:5" s="31" customFormat="1" x14ac:dyDescent="0.25">
      <c r="A666" s="167"/>
      <c r="C666"/>
      <c r="D666"/>
      <c r="E666"/>
    </row>
    <row r="667" spans="1:5" s="31" customFormat="1" x14ac:dyDescent="0.25">
      <c r="A667" s="167"/>
      <c r="C667"/>
      <c r="D667"/>
      <c r="E667"/>
    </row>
    <row r="668" spans="1:5" s="31" customFormat="1" x14ac:dyDescent="0.25">
      <c r="A668" s="167"/>
      <c r="C668"/>
      <c r="D668"/>
      <c r="E668"/>
    </row>
    <row r="669" spans="1:5" s="31" customFormat="1" x14ac:dyDescent="0.25">
      <c r="A669" s="167"/>
      <c r="C669"/>
      <c r="D669"/>
      <c r="E669"/>
    </row>
    <row r="670" spans="1:5" s="31" customFormat="1" x14ac:dyDescent="0.25">
      <c r="A670" s="167"/>
      <c r="C670"/>
      <c r="D670"/>
      <c r="E670"/>
    </row>
    <row r="671" spans="1:5" s="31" customFormat="1" x14ac:dyDescent="0.25">
      <c r="A671" s="167"/>
      <c r="C671"/>
      <c r="D671"/>
      <c r="E671"/>
    </row>
    <row r="672" spans="1:5" s="31" customFormat="1" x14ac:dyDescent="0.25">
      <c r="A672" s="167"/>
      <c r="C672"/>
      <c r="D672"/>
      <c r="E672"/>
    </row>
    <row r="673" spans="1:5" s="31" customFormat="1" x14ac:dyDescent="0.25">
      <c r="A673" s="167"/>
      <c r="C673"/>
      <c r="D673"/>
      <c r="E673"/>
    </row>
    <row r="674" spans="1:5" s="31" customFormat="1" x14ac:dyDescent="0.25">
      <c r="A674" s="167"/>
      <c r="C674"/>
      <c r="D674"/>
      <c r="E674"/>
    </row>
    <row r="675" spans="1:5" s="31" customFormat="1" x14ac:dyDescent="0.25">
      <c r="A675" s="167"/>
      <c r="C675"/>
      <c r="D675"/>
      <c r="E675"/>
    </row>
    <row r="676" spans="1:5" s="31" customFormat="1" x14ac:dyDescent="0.25">
      <c r="A676" s="167"/>
      <c r="C676"/>
      <c r="D676"/>
      <c r="E676"/>
    </row>
    <row r="677" spans="1:5" s="31" customFormat="1" x14ac:dyDescent="0.25">
      <c r="A677" s="167"/>
      <c r="C677"/>
      <c r="D677"/>
      <c r="E677"/>
    </row>
    <row r="678" spans="1:5" s="31" customFormat="1" x14ac:dyDescent="0.25">
      <c r="A678" s="167"/>
      <c r="C678"/>
      <c r="D678"/>
      <c r="E678"/>
    </row>
    <row r="679" spans="1:5" s="31" customFormat="1" x14ac:dyDescent="0.25">
      <c r="A679" s="167"/>
      <c r="C679"/>
      <c r="D679"/>
      <c r="E679"/>
    </row>
    <row r="680" spans="1:5" s="31" customFormat="1" x14ac:dyDescent="0.25">
      <c r="A680" s="167"/>
      <c r="C680"/>
      <c r="D680"/>
      <c r="E680"/>
    </row>
    <row r="681" spans="1:5" s="31" customFormat="1" x14ac:dyDescent="0.25">
      <c r="A681" s="167"/>
      <c r="C681"/>
      <c r="D681"/>
      <c r="E681"/>
    </row>
    <row r="682" spans="1:5" s="31" customFormat="1" x14ac:dyDescent="0.25">
      <c r="A682" s="167"/>
      <c r="C682"/>
      <c r="D682"/>
      <c r="E682"/>
    </row>
    <row r="683" spans="1:5" s="31" customFormat="1" x14ac:dyDescent="0.25">
      <c r="A683" s="167"/>
      <c r="C683"/>
      <c r="D683"/>
      <c r="E683"/>
    </row>
    <row r="684" spans="1:5" s="31" customFormat="1" x14ac:dyDescent="0.25">
      <c r="A684" s="167"/>
      <c r="C684"/>
      <c r="D684"/>
      <c r="E684"/>
    </row>
    <row r="685" spans="1:5" s="31" customFormat="1" x14ac:dyDescent="0.25">
      <c r="A685" s="167"/>
      <c r="C685"/>
      <c r="D685"/>
      <c r="E685"/>
    </row>
    <row r="686" spans="1:5" s="31" customFormat="1" x14ac:dyDescent="0.25">
      <c r="A686" s="167"/>
      <c r="C686"/>
      <c r="D686"/>
      <c r="E686"/>
    </row>
    <row r="687" spans="1:5" s="31" customFormat="1" x14ac:dyDescent="0.25">
      <c r="A687" s="167"/>
      <c r="C687"/>
      <c r="D687"/>
      <c r="E687"/>
    </row>
    <row r="688" spans="1:5" s="31" customFormat="1" x14ac:dyDescent="0.25">
      <c r="A688" s="167"/>
      <c r="C688"/>
      <c r="D688"/>
      <c r="E688"/>
    </row>
    <row r="689" spans="1:5" s="31" customFormat="1" x14ac:dyDescent="0.25">
      <c r="A689" s="167"/>
      <c r="C689"/>
      <c r="D689"/>
      <c r="E689"/>
    </row>
    <row r="690" spans="1:5" s="31" customFormat="1" x14ac:dyDescent="0.25">
      <c r="A690" s="167"/>
      <c r="C690"/>
      <c r="D690"/>
      <c r="E690"/>
    </row>
    <row r="691" spans="1:5" s="31" customFormat="1" x14ac:dyDescent="0.25">
      <c r="A691" s="167"/>
      <c r="C691"/>
      <c r="D691"/>
      <c r="E691"/>
    </row>
    <row r="692" spans="1:5" s="31" customFormat="1" x14ac:dyDescent="0.25">
      <c r="A692" s="167"/>
      <c r="C692"/>
      <c r="D692"/>
      <c r="E692"/>
    </row>
    <row r="693" spans="1:5" s="31" customFormat="1" x14ac:dyDescent="0.25">
      <c r="A693" s="167"/>
      <c r="C693"/>
      <c r="D693"/>
      <c r="E693"/>
    </row>
    <row r="694" spans="1:5" s="31" customFormat="1" x14ac:dyDescent="0.25">
      <c r="A694" s="167"/>
      <c r="C694"/>
      <c r="D694"/>
      <c r="E694"/>
    </row>
    <row r="695" spans="1:5" s="31" customFormat="1" x14ac:dyDescent="0.25">
      <c r="A695" s="167"/>
      <c r="C695"/>
      <c r="D695"/>
      <c r="E695"/>
    </row>
    <row r="696" spans="1:5" s="31" customFormat="1" x14ac:dyDescent="0.25">
      <c r="A696" s="167"/>
      <c r="C696"/>
      <c r="D696"/>
      <c r="E696"/>
    </row>
    <row r="697" spans="1:5" s="31" customFormat="1" x14ac:dyDescent="0.25">
      <c r="A697" s="167"/>
      <c r="C697"/>
      <c r="D697"/>
      <c r="E697"/>
    </row>
    <row r="698" spans="1:5" s="31" customFormat="1" x14ac:dyDescent="0.25">
      <c r="A698" s="167"/>
      <c r="C698"/>
      <c r="D698"/>
      <c r="E698"/>
    </row>
    <row r="699" spans="1:5" s="31" customFormat="1" x14ac:dyDescent="0.25">
      <c r="A699" s="167"/>
      <c r="C699"/>
      <c r="D699"/>
      <c r="E699"/>
    </row>
    <row r="700" spans="1:5" s="31" customFormat="1" x14ac:dyDescent="0.25">
      <c r="A700" s="167"/>
      <c r="C700"/>
      <c r="D700"/>
      <c r="E700"/>
    </row>
    <row r="701" spans="1:5" s="31" customFormat="1" x14ac:dyDescent="0.25">
      <c r="A701" s="167"/>
      <c r="C701"/>
      <c r="D701"/>
      <c r="E701"/>
    </row>
    <row r="702" spans="1:5" s="31" customFormat="1" x14ac:dyDescent="0.25">
      <c r="A702" s="167"/>
      <c r="C702"/>
      <c r="D702"/>
      <c r="E702"/>
    </row>
    <row r="703" spans="1:5" s="31" customFormat="1" x14ac:dyDescent="0.25">
      <c r="A703" s="167"/>
      <c r="C703"/>
      <c r="D703"/>
      <c r="E703"/>
    </row>
    <row r="704" spans="1:5" s="31" customFormat="1" x14ac:dyDescent="0.25">
      <c r="A704" s="167"/>
      <c r="C704"/>
      <c r="D704"/>
      <c r="E704"/>
    </row>
    <row r="705" spans="1:5" s="31" customFormat="1" x14ac:dyDescent="0.25">
      <c r="A705" s="167"/>
      <c r="C705"/>
      <c r="D705"/>
      <c r="E705"/>
    </row>
    <row r="706" spans="1:5" s="31" customFormat="1" x14ac:dyDescent="0.25">
      <c r="A706" s="167"/>
      <c r="C706"/>
      <c r="D706"/>
      <c r="E706"/>
    </row>
    <row r="707" spans="1:5" s="31" customFormat="1" x14ac:dyDescent="0.25">
      <c r="A707" s="167"/>
      <c r="C707"/>
      <c r="D707"/>
      <c r="E707"/>
    </row>
    <row r="708" spans="1:5" s="31" customFormat="1" x14ac:dyDescent="0.25">
      <c r="A708" s="167"/>
      <c r="C708"/>
      <c r="D708"/>
      <c r="E708"/>
    </row>
    <row r="709" spans="1:5" s="31" customFormat="1" x14ac:dyDescent="0.25">
      <c r="A709" s="167"/>
      <c r="C709"/>
      <c r="D709"/>
      <c r="E709"/>
    </row>
    <row r="710" spans="1:5" s="31" customFormat="1" x14ac:dyDescent="0.25">
      <c r="A710" s="167"/>
      <c r="C710"/>
      <c r="D710"/>
      <c r="E710"/>
    </row>
    <row r="711" spans="1:5" s="31" customFormat="1" x14ac:dyDescent="0.25">
      <c r="A711" s="167"/>
      <c r="C711"/>
      <c r="D711"/>
      <c r="E711"/>
    </row>
    <row r="712" spans="1:5" s="31" customFormat="1" x14ac:dyDescent="0.25">
      <c r="A712" s="167"/>
      <c r="C712"/>
      <c r="D712"/>
      <c r="E712"/>
    </row>
    <row r="713" spans="1:5" s="31" customFormat="1" x14ac:dyDescent="0.25">
      <c r="A713" s="167"/>
      <c r="C713"/>
      <c r="D713"/>
      <c r="E713"/>
    </row>
    <row r="714" spans="1:5" s="31" customFormat="1" x14ac:dyDescent="0.25">
      <c r="A714" s="167"/>
      <c r="C714"/>
      <c r="D714"/>
      <c r="E714"/>
    </row>
    <row r="715" spans="1:5" s="31" customFormat="1" x14ac:dyDescent="0.25">
      <c r="A715" s="167"/>
      <c r="C715"/>
      <c r="D715"/>
      <c r="E715"/>
    </row>
    <row r="716" spans="1:5" s="31" customFormat="1" x14ac:dyDescent="0.25">
      <c r="A716" s="167"/>
      <c r="C716"/>
      <c r="D716"/>
      <c r="E716"/>
    </row>
    <row r="717" spans="1:5" s="31" customFormat="1" x14ac:dyDescent="0.25">
      <c r="A717" s="167"/>
      <c r="C717"/>
      <c r="D717"/>
      <c r="E717"/>
    </row>
    <row r="718" spans="1:5" s="31" customFormat="1" x14ac:dyDescent="0.25">
      <c r="A718" s="167"/>
      <c r="C718"/>
      <c r="D718"/>
      <c r="E718"/>
    </row>
    <row r="719" spans="1:5" s="31" customFormat="1" x14ac:dyDescent="0.25">
      <c r="A719" s="167"/>
      <c r="C719"/>
      <c r="D719"/>
      <c r="E719"/>
    </row>
    <row r="720" spans="1:5" s="31" customFormat="1" x14ac:dyDescent="0.25">
      <c r="A720" s="167"/>
      <c r="C720"/>
      <c r="D720"/>
      <c r="E720"/>
    </row>
    <row r="721" spans="1:5" s="31" customFormat="1" x14ac:dyDescent="0.25">
      <c r="A721" s="167"/>
      <c r="C721"/>
      <c r="D721"/>
      <c r="E721"/>
    </row>
    <row r="722" spans="1:5" s="31" customFormat="1" x14ac:dyDescent="0.25">
      <c r="A722" s="167"/>
      <c r="C722"/>
      <c r="D722"/>
      <c r="E722"/>
    </row>
    <row r="723" spans="1:5" s="31" customFormat="1" x14ac:dyDescent="0.25">
      <c r="A723" s="167"/>
      <c r="C723"/>
      <c r="D723"/>
      <c r="E723"/>
    </row>
    <row r="724" spans="1:5" s="31" customFormat="1" x14ac:dyDescent="0.25">
      <c r="A724" s="167"/>
      <c r="C724"/>
      <c r="D724"/>
      <c r="E724"/>
    </row>
    <row r="725" spans="1:5" s="31" customFormat="1" x14ac:dyDescent="0.25">
      <c r="A725" s="167"/>
      <c r="C725"/>
      <c r="D725"/>
      <c r="E725"/>
    </row>
    <row r="726" spans="1:5" s="31" customFormat="1" x14ac:dyDescent="0.25">
      <c r="A726" s="167"/>
      <c r="C726"/>
      <c r="D726"/>
      <c r="E726"/>
    </row>
    <row r="727" spans="1:5" s="31" customFormat="1" x14ac:dyDescent="0.25">
      <c r="A727" s="167"/>
      <c r="C727"/>
      <c r="D727"/>
      <c r="E727"/>
    </row>
    <row r="728" spans="1:5" s="31" customFormat="1" x14ac:dyDescent="0.25">
      <c r="A728" s="167"/>
      <c r="C728"/>
      <c r="D728"/>
      <c r="E728"/>
    </row>
    <row r="729" spans="1:5" s="31" customFormat="1" x14ac:dyDescent="0.25">
      <c r="A729" s="167"/>
      <c r="C729"/>
      <c r="D729"/>
      <c r="E729"/>
    </row>
    <row r="730" spans="1:5" s="31" customFormat="1" x14ac:dyDescent="0.25">
      <c r="A730" s="167"/>
      <c r="C730"/>
      <c r="D730"/>
      <c r="E730"/>
    </row>
    <row r="731" spans="1:5" s="31" customFormat="1" x14ac:dyDescent="0.25">
      <c r="A731" s="167"/>
      <c r="C731"/>
      <c r="D731"/>
      <c r="E731"/>
    </row>
    <row r="732" spans="1:5" s="31" customFormat="1" x14ac:dyDescent="0.25">
      <c r="A732" s="167"/>
      <c r="C732"/>
      <c r="D732"/>
      <c r="E732"/>
    </row>
    <row r="733" spans="1:5" s="31" customFormat="1" x14ac:dyDescent="0.25">
      <c r="A733" s="167"/>
      <c r="C733"/>
      <c r="D733"/>
      <c r="E733"/>
    </row>
    <row r="734" spans="1:5" s="31" customFormat="1" x14ac:dyDescent="0.25">
      <c r="A734" s="167"/>
      <c r="C734"/>
      <c r="D734"/>
      <c r="E734"/>
    </row>
    <row r="735" spans="1:5" s="31" customFormat="1" x14ac:dyDescent="0.25">
      <c r="A735" s="167"/>
      <c r="C735"/>
      <c r="D735"/>
      <c r="E735"/>
    </row>
    <row r="736" spans="1:5" s="31" customFormat="1" x14ac:dyDescent="0.25">
      <c r="A736" s="167"/>
      <c r="C736"/>
      <c r="D736"/>
      <c r="E736"/>
    </row>
    <row r="737" spans="1:5" s="31" customFormat="1" x14ac:dyDescent="0.25">
      <c r="A737" s="167"/>
      <c r="C737"/>
      <c r="D737"/>
      <c r="E737"/>
    </row>
    <row r="738" spans="1:5" s="31" customFormat="1" x14ac:dyDescent="0.25">
      <c r="A738" s="167"/>
      <c r="C738"/>
      <c r="D738"/>
      <c r="E738"/>
    </row>
    <row r="739" spans="1:5" s="31" customFormat="1" x14ac:dyDescent="0.25">
      <c r="A739" s="167"/>
      <c r="C739"/>
      <c r="D739"/>
      <c r="E739"/>
    </row>
    <row r="740" spans="1:5" s="31" customFormat="1" x14ac:dyDescent="0.25">
      <c r="A740" s="167"/>
      <c r="C740"/>
      <c r="D740"/>
      <c r="E740"/>
    </row>
    <row r="741" spans="1:5" s="31" customFormat="1" x14ac:dyDescent="0.25">
      <c r="A741" s="167"/>
      <c r="C741"/>
      <c r="D741"/>
      <c r="E741"/>
    </row>
    <row r="742" spans="1:5" s="31" customFormat="1" x14ac:dyDescent="0.25">
      <c r="A742" s="167"/>
      <c r="C742"/>
      <c r="D742"/>
      <c r="E742"/>
    </row>
    <row r="743" spans="1:5" s="31" customFormat="1" x14ac:dyDescent="0.25">
      <c r="A743" s="167"/>
      <c r="C743"/>
      <c r="D743"/>
      <c r="E743"/>
    </row>
    <row r="744" spans="1:5" s="31" customFormat="1" x14ac:dyDescent="0.25">
      <c r="A744" s="167"/>
      <c r="C744"/>
      <c r="D744"/>
      <c r="E744"/>
    </row>
    <row r="745" spans="1:5" s="31" customFormat="1" x14ac:dyDescent="0.25">
      <c r="A745" s="167"/>
      <c r="C745"/>
      <c r="D745"/>
      <c r="E745"/>
    </row>
    <row r="746" spans="1:5" s="31" customFormat="1" x14ac:dyDescent="0.25">
      <c r="A746" s="167"/>
      <c r="C746"/>
      <c r="D746"/>
      <c r="E746"/>
    </row>
    <row r="747" spans="1:5" s="31" customFormat="1" x14ac:dyDescent="0.25">
      <c r="A747" s="167"/>
      <c r="C747"/>
      <c r="D747"/>
      <c r="E747"/>
    </row>
    <row r="748" spans="1:5" s="31" customFormat="1" x14ac:dyDescent="0.25">
      <c r="A748" s="167"/>
      <c r="C748"/>
      <c r="D748"/>
      <c r="E748"/>
    </row>
    <row r="749" spans="1:5" s="31" customFormat="1" x14ac:dyDescent="0.25">
      <c r="A749" s="167"/>
      <c r="C749"/>
      <c r="D749"/>
      <c r="E749"/>
    </row>
    <row r="750" spans="1:5" s="31" customFormat="1" x14ac:dyDescent="0.25">
      <c r="A750" s="167"/>
      <c r="C750"/>
      <c r="D750"/>
      <c r="E750"/>
    </row>
    <row r="751" spans="1:5" s="31" customFormat="1" x14ac:dyDescent="0.25">
      <c r="A751" s="167"/>
      <c r="C751"/>
      <c r="D751"/>
      <c r="E751"/>
    </row>
    <row r="752" spans="1:5" s="31" customFormat="1" x14ac:dyDescent="0.25">
      <c r="A752" s="167"/>
      <c r="C752"/>
      <c r="D752"/>
      <c r="E752"/>
    </row>
    <row r="753" spans="1:5" s="31" customFormat="1" x14ac:dyDescent="0.25">
      <c r="A753" s="167"/>
      <c r="C753"/>
      <c r="D753"/>
      <c r="E753"/>
    </row>
    <row r="754" spans="1:5" s="31" customFormat="1" x14ac:dyDescent="0.25">
      <c r="A754" s="167"/>
      <c r="C754"/>
      <c r="D754"/>
      <c r="E754"/>
    </row>
    <row r="755" spans="1:5" s="31" customFormat="1" x14ac:dyDescent="0.25">
      <c r="A755" s="167"/>
      <c r="C755"/>
      <c r="D755"/>
      <c r="E755"/>
    </row>
    <row r="756" spans="1:5" s="31" customFormat="1" x14ac:dyDescent="0.25">
      <c r="A756" s="167"/>
      <c r="C756"/>
      <c r="D756"/>
      <c r="E756"/>
    </row>
    <row r="757" spans="1:5" s="31" customFormat="1" x14ac:dyDescent="0.25">
      <c r="A757" s="167"/>
      <c r="C757"/>
      <c r="D757"/>
      <c r="E757"/>
    </row>
    <row r="758" spans="1:5" s="31" customFormat="1" x14ac:dyDescent="0.25">
      <c r="A758" s="167"/>
      <c r="C758"/>
      <c r="D758"/>
      <c r="E758"/>
    </row>
    <row r="759" spans="1:5" s="31" customFormat="1" x14ac:dyDescent="0.25">
      <c r="A759" s="167"/>
      <c r="C759"/>
      <c r="D759"/>
      <c r="E759"/>
    </row>
    <row r="760" spans="1:5" s="31" customFormat="1" x14ac:dyDescent="0.25">
      <c r="A760" s="167"/>
      <c r="C760"/>
      <c r="D760"/>
      <c r="E760"/>
    </row>
    <row r="761" spans="1:5" s="31" customFormat="1" x14ac:dyDescent="0.25">
      <c r="A761" s="167"/>
      <c r="C761"/>
      <c r="D761"/>
      <c r="E761"/>
    </row>
    <row r="762" spans="1:5" s="31" customFormat="1" x14ac:dyDescent="0.25">
      <c r="A762" s="167"/>
      <c r="C762"/>
      <c r="D762"/>
      <c r="E762"/>
    </row>
    <row r="763" spans="1:5" s="31" customFormat="1" x14ac:dyDescent="0.25">
      <c r="A763" s="167"/>
      <c r="C763"/>
      <c r="D763"/>
      <c r="E763"/>
    </row>
    <row r="764" spans="1:5" s="31" customFormat="1" x14ac:dyDescent="0.25">
      <c r="A764" s="167"/>
      <c r="C764"/>
      <c r="D764"/>
      <c r="E764"/>
    </row>
    <row r="765" spans="1:5" s="31" customFormat="1" x14ac:dyDescent="0.25">
      <c r="A765" s="167"/>
      <c r="C765"/>
      <c r="D765"/>
      <c r="E765"/>
    </row>
    <row r="766" spans="1:5" s="31" customFormat="1" x14ac:dyDescent="0.25">
      <c r="A766" s="167"/>
      <c r="C766"/>
      <c r="D766"/>
      <c r="E766"/>
    </row>
    <row r="767" spans="1:5" s="31" customFormat="1" x14ac:dyDescent="0.25">
      <c r="A767" s="167"/>
      <c r="C767"/>
      <c r="D767"/>
      <c r="E767"/>
    </row>
    <row r="768" spans="1:5" s="31" customFormat="1" x14ac:dyDescent="0.25">
      <c r="A768" s="167"/>
      <c r="C768"/>
      <c r="D768"/>
      <c r="E768"/>
    </row>
    <row r="769" spans="1:5" s="31" customFormat="1" x14ac:dyDescent="0.25">
      <c r="A769" s="167"/>
      <c r="C769"/>
      <c r="D769"/>
      <c r="E769"/>
    </row>
    <row r="770" spans="1:5" s="31" customFormat="1" x14ac:dyDescent="0.25">
      <c r="A770" s="167"/>
      <c r="C770"/>
      <c r="D770"/>
      <c r="E770"/>
    </row>
    <row r="771" spans="1:5" s="31" customFormat="1" x14ac:dyDescent="0.25">
      <c r="A771" s="167"/>
      <c r="C771"/>
      <c r="D771"/>
      <c r="E771"/>
    </row>
    <row r="772" spans="1:5" s="31" customFormat="1" x14ac:dyDescent="0.25">
      <c r="A772" s="167"/>
      <c r="C772"/>
      <c r="D772"/>
      <c r="E772"/>
    </row>
    <row r="773" spans="1:5" s="31" customFormat="1" x14ac:dyDescent="0.25">
      <c r="A773" s="167"/>
      <c r="C773"/>
      <c r="D773"/>
      <c r="E773"/>
    </row>
    <row r="774" spans="1:5" s="31" customFormat="1" x14ac:dyDescent="0.25">
      <c r="A774" s="167"/>
      <c r="C774"/>
      <c r="D774"/>
      <c r="E774"/>
    </row>
    <row r="775" spans="1:5" s="31" customFormat="1" x14ac:dyDescent="0.25">
      <c r="A775" s="167"/>
      <c r="C775"/>
      <c r="D775"/>
      <c r="E775"/>
    </row>
    <row r="776" spans="1:5" s="31" customFormat="1" x14ac:dyDescent="0.25">
      <c r="A776" s="167"/>
      <c r="C776"/>
      <c r="D776"/>
      <c r="E776"/>
    </row>
    <row r="777" spans="1:5" s="31" customFormat="1" x14ac:dyDescent="0.25">
      <c r="A777" s="167"/>
      <c r="C777"/>
      <c r="D777"/>
      <c r="E777"/>
    </row>
    <row r="778" spans="1:5" s="31" customFormat="1" x14ac:dyDescent="0.25">
      <c r="A778" s="167"/>
      <c r="C778"/>
      <c r="D778"/>
      <c r="E778"/>
    </row>
    <row r="779" spans="1:5" s="31" customFormat="1" x14ac:dyDescent="0.25">
      <c r="A779" s="167"/>
      <c r="C779"/>
      <c r="D779"/>
      <c r="E779"/>
    </row>
    <row r="780" spans="1:5" s="31" customFormat="1" x14ac:dyDescent="0.25">
      <c r="A780" s="167"/>
      <c r="C780"/>
      <c r="D780"/>
      <c r="E780"/>
    </row>
    <row r="781" spans="1:5" s="31" customFormat="1" x14ac:dyDescent="0.25">
      <c r="A781" s="167"/>
      <c r="C781"/>
      <c r="D781"/>
      <c r="E781"/>
    </row>
    <row r="782" spans="1:5" s="31" customFormat="1" x14ac:dyDescent="0.25">
      <c r="A782" s="167"/>
      <c r="C782"/>
      <c r="D782"/>
      <c r="E782"/>
    </row>
    <row r="783" spans="1:5" s="31" customFormat="1" x14ac:dyDescent="0.25">
      <c r="A783" s="167"/>
      <c r="C783"/>
      <c r="D783"/>
      <c r="E783"/>
    </row>
    <row r="784" spans="1:5" s="31" customFormat="1" x14ac:dyDescent="0.25">
      <c r="A784" s="167"/>
      <c r="C784"/>
      <c r="D784"/>
      <c r="E784"/>
    </row>
    <row r="785" spans="1:5" s="31" customFormat="1" x14ac:dyDescent="0.25">
      <c r="A785" s="167"/>
      <c r="C785"/>
      <c r="D785"/>
      <c r="E785"/>
    </row>
    <row r="786" spans="1:5" s="31" customFormat="1" x14ac:dyDescent="0.25">
      <c r="A786" s="167"/>
      <c r="C786"/>
      <c r="D786"/>
      <c r="E786"/>
    </row>
    <row r="787" spans="1:5" s="31" customFormat="1" x14ac:dyDescent="0.25">
      <c r="A787" s="167"/>
      <c r="C787"/>
      <c r="D787"/>
      <c r="E787"/>
    </row>
    <row r="788" spans="1:5" s="31" customFormat="1" x14ac:dyDescent="0.25">
      <c r="A788" s="167"/>
      <c r="C788"/>
      <c r="D788"/>
      <c r="E788"/>
    </row>
    <row r="789" spans="1:5" s="31" customFormat="1" x14ac:dyDescent="0.25">
      <c r="A789" s="167"/>
      <c r="C789"/>
      <c r="D789"/>
      <c r="E789"/>
    </row>
    <row r="790" spans="1:5" s="31" customFormat="1" x14ac:dyDescent="0.25">
      <c r="A790" s="167"/>
      <c r="C790"/>
      <c r="D790"/>
      <c r="E790"/>
    </row>
    <row r="791" spans="1:5" s="31" customFormat="1" x14ac:dyDescent="0.25">
      <c r="A791" s="167"/>
      <c r="C791"/>
      <c r="D791"/>
      <c r="E791"/>
    </row>
    <row r="792" spans="1:5" s="31" customFormat="1" x14ac:dyDescent="0.25">
      <c r="A792" s="167"/>
      <c r="C792"/>
      <c r="D792"/>
      <c r="E792"/>
    </row>
    <row r="793" spans="1:5" s="31" customFormat="1" x14ac:dyDescent="0.25">
      <c r="A793" s="167"/>
      <c r="C793"/>
      <c r="D793"/>
      <c r="E793"/>
    </row>
    <row r="794" spans="1:5" s="31" customFormat="1" x14ac:dyDescent="0.25">
      <c r="A794" s="167"/>
      <c r="C794"/>
      <c r="D794"/>
      <c r="E794"/>
    </row>
    <row r="795" spans="1:5" s="31" customFormat="1" x14ac:dyDescent="0.25">
      <c r="A795" s="167"/>
      <c r="C795"/>
      <c r="D795"/>
      <c r="E795"/>
    </row>
    <row r="796" spans="1:5" s="31" customFormat="1" x14ac:dyDescent="0.25">
      <c r="A796" s="167"/>
      <c r="C796"/>
      <c r="D796"/>
      <c r="E796"/>
    </row>
    <row r="797" spans="1:5" s="31" customFormat="1" x14ac:dyDescent="0.25">
      <c r="A797" s="167"/>
      <c r="C797"/>
      <c r="D797"/>
      <c r="E797"/>
    </row>
    <row r="798" spans="1:5" s="31" customFormat="1" x14ac:dyDescent="0.25">
      <c r="A798" s="167"/>
      <c r="C798"/>
      <c r="D798"/>
      <c r="E798"/>
    </row>
    <row r="799" spans="1:5" s="31" customFormat="1" x14ac:dyDescent="0.25">
      <c r="A799" s="167"/>
      <c r="C799"/>
      <c r="D799"/>
      <c r="E799"/>
    </row>
    <row r="800" spans="1:5" s="31" customFormat="1" x14ac:dyDescent="0.25">
      <c r="A800" s="167"/>
      <c r="C800"/>
      <c r="D800"/>
      <c r="E800"/>
    </row>
    <row r="801" spans="1:5" s="31" customFormat="1" x14ac:dyDescent="0.25">
      <c r="A801" s="167"/>
      <c r="C801"/>
      <c r="D801"/>
      <c r="E801"/>
    </row>
    <row r="802" spans="1:5" s="31" customFormat="1" x14ac:dyDescent="0.25">
      <c r="A802" s="167"/>
      <c r="C802"/>
      <c r="D802"/>
      <c r="E802"/>
    </row>
    <row r="803" spans="1:5" s="31" customFormat="1" x14ac:dyDescent="0.25">
      <c r="A803" s="167"/>
      <c r="C803"/>
      <c r="D803"/>
      <c r="E803"/>
    </row>
    <row r="804" spans="1:5" s="31" customFormat="1" x14ac:dyDescent="0.25">
      <c r="A804" s="167"/>
      <c r="C804"/>
      <c r="D804"/>
      <c r="E804"/>
    </row>
    <row r="805" spans="1:5" s="31" customFormat="1" x14ac:dyDescent="0.25">
      <c r="A805" s="167"/>
      <c r="C805"/>
      <c r="D805"/>
      <c r="E805"/>
    </row>
    <row r="806" spans="1:5" s="31" customFormat="1" x14ac:dyDescent="0.25">
      <c r="A806" s="167"/>
      <c r="C806"/>
      <c r="D806"/>
      <c r="E806"/>
    </row>
    <row r="807" spans="1:5" s="31" customFormat="1" x14ac:dyDescent="0.25">
      <c r="A807" s="167"/>
      <c r="C807"/>
      <c r="D807"/>
      <c r="E807"/>
    </row>
    <row r="808" spans="1:5" s="31" customFormat="1" x14ac:dyDescent="0.25">
      <c r="A808" s="167"/>
      <c r="C808"/>
      <c r="D808"/>
      <c r="E808"/>
    </row>
    <row r="809" spans="1:5" s="31" customFormat="1" x14ac:dyDescent="0.25">
      <c r="A809" s="167"/>
      <c r="C809"/>
      <c r="D809"/>
      <c r="E809"/>
    </row>
    <row r="810" spans="1:5" s="31" customFormat="1" x14ac:dyDescent="0.25">
      <c r="A810" s="167"/>
      <c r="C810"/>
      <c r="D810"/>
      <c r="E810"/>
    </row>
    <row r="811" spans="1:5" s="31" customFormat="1" x14ac:dyDescent="0.25">
      <c r="A811" s="167"/>
      <c r="C811"/>
      <c r="D811"/>
      <c r="E811"/>
    </row>
    <row r="812" spans="1:5" s="31" customFormat="1" x14ac:dyDescent="0.25">
      <c r="A812" s="167"/>
      <c r="C812"/>
      <c r="D812"/>
      <c r="E812"/>
    </row>
    <row r="813" spans="1:5" s="31" customFormat="1" x14ac:dyDescent="0.25">
      <c r="A813" s="167"/>
      <c r="C813"/>
      <c r="D813"/>
      <c r="E813"/>
    </row>
    <row r="814" spans="1:5" s="31" customFormat="1" x14ac:dyDescent="0.25">
      <c r="A814" s="167"/>
      <c r="C814"/>
      <c r="D814"/>
      <c r="E814"/>
    </row>
    <row r="815" spans="1:5" s="31" customFormat="1" x14ac:dyDescent="0.25">
      <c r="A815" s="167"/>
      <c r="C815"/>
      <c r="D815"/>
      <c r="E815"/>
    </row>
    <row r="816" spans="1:5" s="31" customFormat="1" x14ac:dyDescent="0.25">
      <c r="A816" s="167"/>
      <c r="C816"/>
      <c r="D816"/>
      <c r="E816"/>
    </row>
    <row r="817" spans="1:5" s="31" customFormat="1" x14ac:dyDescent="0.25">
      <c r="A817" s="167"/>
      <c r="C817"/>
      <c r="D817"/>
      <c r="E817"/>
    </row>
    <row r="818" spans="1:5" s="31" customFormat="1" x14ac:dyDescent="0.25">
      <c r="A818" s="167"/>
      <c r="C818"/>
      <c r="D818"/>
      <c r="E818"/>
    </row>
    <row r="819" spans="1:5" s="31" customFormat="1" x14ac:dyDescent="0.25">
      <c r="A819" s="167"/>
      <c r="C819"/>
      <c r="D819"/>
      <c r="E819"/>
    </row>
    <row r="820" spans="1:5" s="31" customFormat="1" x14ac:dyDescent="0.25">
      <c r="A820" s="167"/>
      <c r="C820"/>
      <c r="D820"/>
      <c r="E820"/>
    </row>
    <row r="821" spans="1:5" s="31" customFormat="1" x14ac:dyDescent="0.25">
      <c r="A821" s="167"/>
      <c r="C821"/>
      <c r="D821"/>
      <c r="E821"/>
    </row>
    <row r="822" spans="1:5" s="31" customFormat="1" x14ac:dyDescent="0.25">
      <c r="A822" s="167"/>
      <c r="C822"/>
      <c r="D822"/>
      <c r="E822"/>
    </row>
    <row r="823" spans="1:5" s="31" customFormat="1" x14ac:dyDescent="0.25">
      <c r="A823" s="167"/>
      <c r="C823"/>
      <c r="D823"/>
      <c r="E823"/>
    </row>
    <row r="824" spans="1:5" s="31" customFormat="1" x14ac:dyDescent="0.25">
      <c r="A824" s="167"/>
      <c r="C824"/>
      <c r="D824"/>
      <c r="E824"/>
    </row>
    <row r="825" spans="1:5" s="31" customFormat="1" x14ac:dyDescent="0.25">
      <c r="A825" s="167"/>
      <c r="C825"/>
      <c r="D825"/>
      <c r="E825"/>
    </row>
    <row r="826" spans="1:5" s="31" customFormat="1" x14ac:dyDescent="0.25">
      <c r="A826" s="167"/>
      <c r="C826"/>
      <c r="D826"/>
      <c r="E826"/>
    </row>
    <row r="827" spans="1:5" s="31" customFormat="1" x14ac:dyDescent="0.25">
      <c r="A827" s="167"/>
      <c r="C827"/>
      <c r="D827"/>
      <c r="E827"/>
    </row>
    <row r="828" spans="1:5" s="31" customFormat="1" x14ac:dyDescent="0.25">
      <c r="A828" s="167"/>
      <c r="C828"/>
      <c r="D828"/>
      <c r="E828"/>
    </row>
    <row r="829" spans="1:5" s="31" customFormat="1" x14ac:dyDescent="0.25">
      <c r="A829" s="167"/>
      <c r="C829"/>
      <c r="D829"/>
      <c r="E829"/>
    </row>
    <row r="830" spans="1:5" s="31" customFormat="1" x14ac:dyDescent="0.25">
      <c r="A830" s="167"/>
      <c r="C830"/>
      <c r="D830"/>
      <c r="E830"/>
    </row>
    <row r="831" spans="1:5" s="31" customFormat="1" x14ac:dyDescent="0.25">
      <c r="A831" s="167"/>
      <c r="C831"/>
      <c r="D831"/>
      <c r="E831"/>
    </row>
    <row r="832" spans="1:5" s="31" customFormat="1" x14ac:dyDescent="0.25">
      <c r="A832" s="167"/>
      <c r="C832"/>
      <c r="D832"/>
      <c r="E832"/>
    </row>
    <row r="833" spans="1:5" s="31" customFormat="1" x14ac:dyDescent="0.25">
      <c r="A833" s="167"/>
      <c r="C833"/>
      <c r="D833"/>
      <c r="E833"/>
    </row>
    <row r="834" spans="1:5" s="31" customFormat="1" x14ac:dyDescent="0.25">
      <c r="A834" s="167"/>
      <c r="C834"/>
      <c r="D834"/>
      <c r="E834"/>
    </row>
    <row r="835" spans="1:5" s="31" customFormat="1" x14ac:dyDescent="0.25">
      <c r="A835" s="167"/>
      <c r="C835"/>
      <c r="D835"/>
      <c r="E835"/>
    </row>
    <row r="836" spans="1:5" s="31" customFormat="1" x14ac:dyDescent="0.25">
      <c r="A836" s="167"/>
      <c r="C836"/>
      <c r="D836"/>
      <c r="E836"/>
    </row>
    <row r="837" spans="1:5" s="31" customFormat="1" x14ac:dyDescent="0.25">
      <c r="A837" s="167"/>
      <c r="C837"/>
      <c r="D837"/>
      <c r="E837"/>
    </row>
    <row r="838" spans="1:5" s="31" customFormat="1" x14ac:dyDescent="0.25">
      <c r="A838" s="167"/>
      <c r="C838"/>
      <c r="D838"/>
      <c r="E838"/>
    </row>
    <row r="839" spans="1:5" s="31" customFormat="1" x14ac:dyDescent="0.25">
      <c r="A839" s="167"/>
      <c r="C839"/>
      <c r="D839"/>
      <c r="E839"/>
    </row>
    <row r="840" spans="1:5" s="31" customFormat="1" x14ac:dyDescent="0.25">
      <c r="A840" s="167"/>
      <c r="C840"/>
      <c r="D840"/>
      <c r="E840"/>
    </row>
    <row r="841" spans="1:5" s="31" customFormat="1" x14ac:dyDescent="0.25">
      <c r="A841" s="167"/>
      <c r="C841"/>
      <c r="D841"/>
      <c r="E841"/>
    </row>
    <row r="842" spans="1:5" s="31" customFormat="1" x14ac:dyDescent="0.25">
      <c r="A842" s="167"/>
      <c r="C842"/>
      <c r="D842"/>
      <c r="E842"/>
    </row>
    <row r="843" spans="1:5" s="31" customFormat="1" x14ac:dyDescent="0.25">
      <c r="A843" s="167"/>
      <c r="C843"/>
      <c r="D843"/>
      <c r="E843"/>
    </row>
    <row r="844" spans="1:5" s="31" customFormat="1" x14ac:dyDescent="0.25">
      <c r="A844" s="167"/>
      <c r="C844"/>
      <c r="D844"/>
      <c r="E844"/>
    </row>
    <row r="845" spans="1:5" s="31" customFormat="1" x14ac:dyDescent="0.25">
      <c r="A845" s="167"/>
      <c r="C845"/>
      <c r="D845"/>
      <c r="E845"/>
    </row>
    <row r="846" spans="1:5" s="31" customFormat="1" x14ac:dyDescent="0.25">
      <c r="A846" s="167"/>
      <c r="C846"/>
      <c r="D846"/>
      <c r="E846"/>
    </row>
    <row r="847" spans="1:5" s="31" customFormat="1" x14ac:dyDescent="0.25">
      <c r="A847" s="167"/>
      <c r="C847"/>
      <c r="D847"/>
      <c r="E847"/>
    </row>
    <row r="848" spans="1:5" s="31" customFormat="1" x14ac:dyDescent="0.25">
      <c r="A848" s="167"/>
      <c r="C848"/>
      <c r="D848"/>
      <c r="E848"/>
    </row>
    <row r="849" spans="1:5" s="31" customFormat="1" x14ac:dyDescent="0.25">
      <c r="A849" s="167"/>
      <c r="C849"/>
      <c r="D849"/>
      <c r="E849"/>
    </row>
    <row r="850" spans="1:5" s="31" customFormat="1" x14ac:dyDescent="0.25">
      <c r="A850" s="167"/>
      <c r="C850"/>
      <c r="D850"/>
      <c r="E850"/>
    </row>
    <row r="851" spans="1:5" s="31" customFormat="1" x14ac:dyDescent="0.25">
      <c r="A851" s="167"/>
      <c r="C851"/>
      <c r="D851"/>
      <c r="E851"/>
    </row>
    <row r="852" spans="1:5" s="31" customFormat="1" x14ac:dyDescent="0.25">
      <c r="A852" s="167"/>
      <c r="C852"/>
      <c r="D852"/>
      <c r="E852"/>
    </row>
    <row r="853" spans="1:5" s="31" customFormat="1" x14ac:dyDescent="0.25">
      <c r="A853" s="167"/>
      <c r="C853"/>
      <c r="D853"/>
      <c r="E853"/>
    </row>
    <row r="854" spans="1:5" s="31" customFormat="1" x14ac:dyDescent="0.25">
      <c r="A854" s="167"/>
      <c r="C854"/>
      <c r="D854"/>
      <c r="E854"/>
    </row>
    <row r="855" spans="1:5" s="31" customFormat="1" x14ac:dyDescent="0.25">
      <c r="A855" s="167"/>
      <c r="C855"/>
      <c r="D855"/>
      <c r="E855"/>
    </row>
    <row r="856" spans="1:5" s="31" customFormat="1" x14ac:dyDescent="0.25">
      <c r="A856" s="167"/>
      <c r="C856"/>
      <c r="D856"/>
      <c r="E856"/>
    </row>
    <row r="857" spans="1:5" s="31" customFormat="1" x14ac:dyDescent="0.25">
      <c r="A857" s="167"/>
      <c r="C857"/>
      <c r="D857"/>
      <c r="E857"/>
    </row>
    <row r="858" spans="1:5" s="31" customFormat="1" x14ac:dyDescent="0.25">
      <c r="A858" s="167"/>
      <c r="C858"/>
      <c r="D858"/>
      <c r="E858"/>
    </row>
    <row r="859" spans="1:5" s="31" customFormat="1" x14ac:dyDescent="0.25">
      <c r="A859" s="167"/>
      <c r="C859"/>
      <c r="D859"/>
      <c r="E859"/>
    </row>
    <row r="860" spans="1:5" s="31" customFormat="1" x14ac:dyDescent="0.25">
      <c r="A860" s="167"/>
      <c r="C860"/>
      <c r="D860"/>
      <c r="E860"/>
    </row>
    <row r="861" spans="1:5" s="31" customFormat="1" x14ac:dyDescent="0.25">
      <c r="A861" s="167"/>
      <c r="C861"/>
      <c r="D861"/>
      <c r="E861"/>
    </row>
    <row r="862" spans="1:5" s="31" customFormat="1" x14ac:dyDescent="0.25">
      <c r="A862" s="167"/>
      <c r="C862"/>
      <c r="D862"/>
      <c r="E862"/>
    </row>
    <row r="863" spans="1:5" s="31" customFormat="1" x14ac:dyDescent="0.25">
      <c r="A863" s="167"/>
      <c r="C863"/>
      <c r="D863"/>
      <c r="E863"/>
    </row>
    <row r="864" spans="1:5" s="31" customFormat="1" x14ac:dyDescent="0.25">
      <c r="A864" s="167"/>
      <c r="C864"/>
      <c r="D864"/>
      <c r="E864"/>
    </row>
    <row r="865" spans="1:5" s="31" customFormat="1" x14ac:dyDescent="0.25">
      <c r="A865" s="167"/>
      <c r="C865"/>
      <c r="D865"/>
      <c r="E865"/>
    </row>
    <row r="866" spans="1:5" s="31" customFormat="1" x14ac:dyDescent="0.25">
      <c r="A866" s="167"/>
      <c r="C866"/>
      <c r="D866"/>
      <c r="E866"/>
    </row>
    <row r="867" spans="1:5" s="31" customFormat="1" x14ac:dyDescent="0.25">
      <c r="A867" s="167"/>
      <c r="C867"/>
      <c r="D867"/>
      <c r="E867"/>
    </row>
    <row r="868" spans="1:5" s="31" customFormat="1" x14ac:dyDescent="0.25">
      <c r="A868" s="167"/>
      <c r="C868"/>
      <c r="D868"/>
      <c r="E868"/>
    </row>
    <row r="869" spans="1:5" s="31" customFormat="1" x14ac:dyDescent="0.25">
      <c r="A869" s="167"/>
      <c r="C869"/>
      <c r="D869"/>
      <c r="E869"/>
    </row>
    <row r="870" spans="1:5" s="31" customFormat="1" x14ac:dyDescent="0.25">
      <c r="A870" s="167"/>
      <c r="C870"/>
      <c r="D870"/>
      <c r="E870"/>
    </row>
    <row r="871" spans="1:5" s="31" customFormat="1" x14ac:dyDescent="0.25">
      <c r="A871" s="167"/>
      <c r="C871"/>
      <c r="D871"/>
      <c r="E871"/>
    </row>
    <row r="872" spans="1:5" s="31" customFormat="1" x14ac:dyDescent="0.25">
      <c r="A872" s="167"/>
      <c r="C872"/>
      <c r="D872"/>
      <c r="E872"/>
    </row>
    <row r="873" spans="1:5" s="31" customFormat="1" x14ac:dyDescent="0.25">
      <c r="A873" s="167"/>
      <c r="C873"/>
      <c r="D873"/>
      <c r="E873"/>
    </row>
    <row r="874" spans="1:5" s="31" customFormat="1" x14ac:dyDescent="0.25">
      <c r="A874" s="167"/>
      <c r="C874"/>
      <c r="D874"/>
      <c r="E874"/>
    </row>
    <row r="875" spans="1:5" s="31" customFormat="1" x14ac:dyDescent="0.25">
      <c r="A875" s="167"/>
      <c r="C875"/>
      <c r="D875"/>
      <c r="E875"/>
    </row>
    <row r="876" spans="1:5" s="31" customFormat="1" x14ac:dyDescent="0.25">
      <c r="A876" s="167"/>
      <c r="C876"/>
      <c r="D876"/>
      <c r="E876"/>
    </row>
    <row r="877" spans="1:5" s="31" customFormat="1" x14ac:dyDescent="0.25">
      <c r="A877" s="167"/>
      <c r="C877"/>
      <c r="D877"/>
      <c r="E877"/>
    </row>
    <row r="878" spans="1:5" s="31" customFormat="1" x14ac:dyDescent="0.25">
      <c r="A878" s="167"/>
      <c r="C878"/>
      <c r="D878"/>
      <c r="E878"/>
    </row>
    <row r="879" spans="1:5" s="31" customFormat="1" x14ac:dyDescent="0.25">
      <c r="A879" s="167"/>
      <c r="C879"/>
      <c r="D879"/>
      <c r="E879"/>
    </row>
    <row r="880" spans="1:5" s="31" customFormat="1" x14ac:dyDescent="0.25">
      <c r="A880" s="167"/>
      <c r="C880"/>
      <c r="D880"/>
      <c r="E880"/>
    </row>
    <row r="881" spans="1:5" s="31" customFormat="1" x14ac:dyDescent="0.25">
      <c r="A881" s="167"/>
      <c r="C881"/>
      <c r="D881"/>
      <c r="E881"/>
    </row>
    <row r="882" spans="1:5" s="31" customFormat="1" x14ac:dyDescent="0.25">
      <c r="A882" s="167"/>
      <c r="C882"/>
      <c r="D882"/>
      <c r="E882"/>
    </row>
    <row r="883" spans="1:5" s="31" customFormat="1" x14ac:dyDescent="0.25">
      <c r="A883" s="167"/>
      <c r="C883"/>
      <c r="D883"/>
      <c r="E883"/>
    </row>
    <row r="884" spans="1:5" s="31" customFormat="1" x14ac:dyDescent="0.25">
      <c r="A884" s="167"/>
      <c r="C884"/>
      <c r="D884"/>
      <c r="E884"/>
    </row>
    <row r="885" spans="1:5" s="31" customFormat="1" x14ac:dyDescent="0.25">
      <c r="A885" s="167"/>
      <c r="C885"/>
      <c r="D885"/>
      <c r="E885"/>
    </row>
    <row r="886" spans="1:5" s="31" customFormat="1" x14ac:dyDescent="0.25">
      <c r="A886" s="167"/>
      <c r="C886"/>
      <c r="D886"/>
      <c r="E886"/>
    </row>
    <row r="887" spans="1:5" s="31" customFormat="1" x14ac:dyDescent="0.25">
      <c r="A887" s="167"/>
      <c r="C887"/>
      <c r="D887"/>
      <c r="E887"/>
    </row>
    <row r="888" spans="1:5" s="31" customFormat="1" x14ac:dyDescent="0.25">
      <c r="A888" s="167"/>
      <c r="C888"/>
      <c r="D888"/>
      <c r="E888"/>
    </row>
    <row r="889" spans="1:5" s="31" customFormat="1" x14ac:dyDescent="0.25">
      <c r="A889" s="167"/>
      <c r="C889"/>
      <c r="D889"/>
      <c r="E889"/>
    </row>
    <row r="890" spans="1:5" s="31" customFormat="1" x14ac:dyDescent="0.25">
      <c r="A890" s="167"/>
      <c r="C890"/>
      <c r="D890"/>
      <c r="E890"/>
    </row>
    <row r="891" spans="1:5" s="31" customFormat="1" x14ac:dyDescent="0.25">
      <c r="A891" s="167"/>
      <c r="C891"/>
      <c r="D891"/>
      <c r="E891"/>
    </row>
    <row r="892" spans="1:5" s="31" customFormat="1" x14ac:dyDescent="0.25">
      <c r="A892" s="167"/>
      <c r="C892"/>
      <c r="D892"/>
      <c r="E892"/>
    </row>
    <row r="893" spans="1:5" s="31" customFormat="1" x14ac:dyDescent="0.25">
      <c r="A893" s="167"/>
      <c r="C893"/>
      <c r="D893"/>
      <c r="E893"/>
    </row>
    <row r="894" spans="1:5" s="31" customFormat="1" x14ac:dyDescent="0.25">
      <c r="A894" s="167"/>
      <c r="C894"/>
      <c r="D894"/>
      <c r="E894"/>
    </row>
    <row r="895" spans="1:5" s="31" customFormat="1" x14ac:dyDescent="0.25">
      <c r="A895" s="167"/>
      <c r="C895"/>
      <c r="D895"/>
      <c r="E895"/>
    </row>
    <row r="896" spans="1:5" s="31" customFormat="1" x14ac:dyDescent="0.25">
      <c r="A896" s="167"/>
      <c r="C896"/>
      <c r="D896"/>
      <c r="E896"/>
    </row>
    <row r="897" spans="1:5" s="31" customFormat="1" x14ac:dyDescent="0.25">
      <c r="A897" s="167"/>
      <c r="C897"/>
      <c r="D897"/>
      <c r="E897"/>
    </row>
    <row r="898" spans="1:5" s="31" customFormat="1" x14ac:dyDescent="0.25">
      <c r="A898" s="167"/>
      <c r="C898"/>
      <c r="D898"/>
      <c r="E898"/>
    </row>
    <row r="899" spans="1:5" s="31" customFormat="1" x14ac:dyDescent="0.25">
      <c r="A899" s="167"/>
      <c r="C899"/>
      <c r="D899"/>
      <c r="E899"/>
    </row>
    <row r="900" spans="1:5" s="31" customFormat="1" x14ac:dyDescent="0.25">
      <c r="A900" s="167"/>
      <c r="C900"/>
      <c r="D900"/>
      <c r="E900"/>
    </row>
    <row r="901" spans="1:5" s="31" customFormat="1" x14ac:dyDescent="0.25">
      <c r="A901" s="167"/>
      <c r="C901"/>
      <c r="D901"/>
      <c r="E901"/>
    </row>
    <row r="902" spans="1:5" s="31" customFormat="1" x14ac:dyDescent="0.25">
      <c r="A902" s="167"/>
      <c r="C902"/>
      <c r="D902"/>
      <c r="E902"/>
    </row>
    <row r="903" spans="1:5" s="31" customFormat="1" x14ac:dyDescent="0.25">
      <c r="A903" s="167"/>
      <c r="C903"/>
      <c r="D903"/>
      <c r="E903"/>
    </row>
    <row r="904" spans="1:5" s="31" customFormat="1" x14ac:dyDescent="0.25">
      <c r="A904" s="167"/>
      <c r="C904"/>
      <c r="D904"/>
      <c r="E904"/>
    </row>
    <row r="905" spans="1:5" s="31" customFormat="1" x14ac:dyDescent="0.25">
      <c r="A905" s="167"/>
      <c r="C905"/>
      <c r="D905"/>
      <c r="E905"/>
    </row>
    <row r="906" spans="1:5" s="31" customFormat="1" x14ac:dyDescent="0.25">
      <c r="A906" s="167"/>
      <c r="C906"/>
      <c r="D906"/>
      <c r="E906"/>
    </row>
    <row r="907" spans="1:5" s="31" customFormat="1" x14ac:dyDescent="0.25">
      <c r="A907" s="167"/>
      <c r="C907"/>
      <c r="D907"/>
      <c r="E907"/>
    </row>
    <row r="908" spans="1:5" s="31" customFormat="1" x14ac:dyDescent="0.25">
      <c r="A908" s="167"/>
      <c r="C908"/>
      <c r="D908"/>
      <c r="E908"/>
    </row>
    <row r="909" spans="1:5" s="31" customFormat="1" x14ac:dyDescent="0.25">
      <c r="A909" s="167"/>
      <c r="C909"/>
      <c r="D909"/>
      <c r="E909"/>
    </row>
    <row r="910" spans="1:5" s="31" customFormat="1" x14ac:dyDescent="0.25">
      <c r="A910" s="167"/>
      <c r="C910"/>
      <c r="D910"/>
      <c r="E910"/>
    </row>
    <row r="911" spans="1:5" s="31" customFormat="1" x14ac:dyDescent="0.25">
      <c r="A911" s="167"/>
      <c r="C911"/>
      <c r="D911"/>
      <c r="E911"/>
    </row>
    <row r="912" spans="1:5" s="31" customFormat="1" x14ac:dyDescent="0.25">
      <c r="A912" s="167"/>
      <c r="C912"/>
      <c r="D912"/>
      <c r="E912"/>
    </row>
    <row r="913" spans="1:5" s="31" customFormat="1" x14ac:dyDescent="0.25">
      <c r="A913" s="167"/>
      <c r="C913"/>
      <c r="D913"/>
      <c r="E913"/>
    </row>
    <row r="914" spans="1:5" s="31" customFormat="1" x14ac:dyDescent="0.25">
      <c r="A914" s="167"/>
      <c r="C914"/>
      <c r="D914"/>
      <c r="E914"/>
    </row>
    <row r="915" spans="1:5" s="31" customFormat="1" x14ac:dyDescent="0.25">
      <c r="A915" s="167"/>
      <c r="C915"/>
      <c r="D915"/>
      <c r="E915"/>
    </row>
    <row r="916" spans="1:5" s="31" customFormat="1" x14ac:dyDescent="0.25">
      <c r="A916" s="167"/>
      <c r="C916"/>
      <c r="D916"/>
      <c r="E916"/>
    </row>
    <row r="917" spans="1:5" s="31" customFormat="1" x14ac:dyDescent="0.25">
      <c r="A917" s="167"/>
      <c r="C917"/>
      <c r="D917"/>
      <c r="E917"/>
    </row>
    <row r="918" spans="1:5" s="31" customFormat="1" x14ac:dyDescent="0.25">
      <c r="A918" s="167"/>
      <c r="C918"/>
      <c r="D918"/>
      <c r="E918"/>
    </row>
    <row r="919" spans="1:5" s="31" customFormat="1" x14ac:dyDescent="0.25">
      <c r="A919" s="167"/>
      <c r="C919"/>
      <c r="D919"/>
      <c r="E919"/>
    </row>
    <row r="920" spans="1:5" s="31" customFormat="1" x14ac:dyDescent="0.25">
      <c r="A920" s="167"/>
      <c r="C920"/>
      <c r="D920"/>
      <c r="E920"/>
    </row>
    <row r="921" spans="1:5" s="31" customFormat="1" x14ac:dyDescent="0.25">
      <c r="A921" s="167"/>
      <c r="C921"/>
      <c r="D921"/>
      <c r="E921"/>
    </row>
    <row r="922" spans="1:5" s="31" customFormat="1" x14ac:dyDescent="0.25">
      <c r="A922" s="167"/>
      <c r="C922"/>
      <c r="D922"/>
      <c r="E922"/>
    </row>
    <row r="923" spans="1:5" s="31" customFormat="1" x14ac:dyDescent="0.25">
      <c r="A923" s="167"/>
      <c r="C923"/>
      <c r="D923"/>
      <c r="E923"/>
    </row>
    <row r="924" spans="1:5" s="31" customFormat="1" x14ac:dyDescent="0.25">
      <c r="A924" s="167"/>
      <c r="C924"/>
      <c r="D924"/>
      <c r="E924"/>
    </row>
    <row r="925" spans="1:5" s="31" customFormat="1" x14ac:dyDescent="0.25">
      <c r="A925" s="167"/>
      <c r="C925"/>
      <c r="D925"/>
      <c r="E925"/>
    </row>
    <row r="926" spans="1:5" s="31" customFormat="1" x14ac:dyDescent="0.25">
      <c r="A926" s="167"/>
      <c r="C926"/>
      <c r="D926"/>
      <c r="E926"/>
    </row>
    <row r="927" spans="1:5" s="31" customFormat="1" x14ac:dyDescent="0.25">
      <c r="A927" s="167"/>
      <c r="C927"/>
      <c r="D927"/>
      <c r="E927"/>
    </row>
    <row r="928" spans="1:5" s="31" customFormat="1" x14ac:dyDescent="0.25">
      <c r="A928" s="167"/>
      <c r="C928"/>
      <c r="D928"/>
      <c r="E928"/>
    </row>
    <row r="929" spans="1:5" s="31" customFormat="1" x14ac:dyDescent="0.25">
      <c r="A929" s="167"/>
      <c r="C929"/>
      <c r="D929"/>
      <c r="E929"/>
    </row>
    <row r="930" spans="1:5" s="31" customFormat="1" x14ac:dyDescent="0.25">
      <c r="A930" s="167"/>
      <c r="C930"/>
      <c r="D930"/>
      <c r="E930"/>
    </row>
    <row r="931" spans="1:5" s="31" customFormat="1" x14ac:dyDescent="0.25">
      <c r="A931" s="167"/>
      <c r="C931"/>
      <c r="D931"/>
      <c r="E931"/>
    </row>
    <row r="932" spans="1:5" s="31" customFormat="1" x14ac:dyDescent="0.25">
      <c r="A932" s="167"/>
      <c r="C932"/>
      <c r="D932"/>
      <c r="E932"/>
    </row>
    <row r="933" spans="1:5" s="31" customFormat="1" x14ac:dyDescent="0.25">
      <c r="A933" s="167"/>
      <c r="C933"/>
      <c r="D933"/>
      <c r="E933"/>
    </row>
    <row r="934" spans="1:5" s="31" customFormat="1" x14ac:dyDescent="0.25">
      <c r="A934" s="167"/>
      <c r="C934"/>
      <c r="D934"/>
      <c r="E934"/>
    </row>
    <row r="935" spans="1:5" s="31" customFormat="1" x14ac:dyDescent="0.25">
      <c r="A935" s="167"/>
      <c r="C935"/>
      <c r="D935"/>
      <c r="E935"/>
    </row>
    <row r="936" spans="1:5" s="31" customFormat="1" x14ac:dyDescent="0.25">
      <c r="A936" s="167"/>
      <c r="C936"/>
      <c r="D936"/>
      <c r="E936"/>
    </row>
    <row r="937" spans="1:5" s="31" customFormat="1" x14ac:dyDescent="0.25">
      <c r="A937" s="167"/>
      <c r="C937"/>
      <c r="D937"/>
      <c r="E937"/>
    </row>
    <row r="938" spans="1:5" s="31" customFormat="1" x14ac:dyDescent="0.25">
      <c r="A938" s="167"/>
      <c r="C938"/>
      <c r="D938"/>
      <c r="E938"/>
    </row>
    <row r="939" spans="1:5" s="31" customFormat="1" x14ac:dyDescent="0.25">
      <c r="A939" s="167"/>
      <c r="C939"/>
      <c r="D939"/>
      <c r="E939"/>
    </row>
    <row r="940" spans="1:5" s="31" customFormat="1" x14ac:dyDescent="0.25">
      <c r="A940" s="167"/>
      <c r="C940"/>
      <c r="D940"/>
      <c r="E940"/>
    </row>
    <row r="941" spans="1:5" s="31" customFormat="1" x14ac:dyDescent="0.25">
      <c r="A941" s="167"/>
      <c r="C941"/>
      <c r="D941"/>
      <c r="E941"/>
    </row>
    <row r="942" spans="1:5" s="31" customFormat="1" x14ac:dyDescent="0.25">
      <c r="A942" s="167"/>
      <c r="C942"/>
      <c r="D942"/>
      <c r="E942"/>
    </row>
    <row r="943" spans="1:5" s="31" customFormat="1" x14ac:dyDescent="0.25">
      <c r="A943" s="167"/>
      <c r="C943"/>
      <c r="D943"/>
      <c r="E943"/>
    </row>
    <row r="944" spans="1:5" s="31" customFormat="1" x14ac:dyDescent="0.25">
      <c r="A944" s="167"/>
      <c r="C944"/>
      <c r="D944"/>
      <c r="E944"/>
    </row>
    <row r="945" spans="1:5" s="31" customFormat="1" x14ac:dyDescent="0.25">
      <c r="A945" s="167"/>
      <c r="C945"/>
      <c r="D945"/>
      <c r="E945"/>
    </row>
    <row r="946" spans="1:5" s="31" customFormat="1" x14ac:dyDescent="0.25">
      <c r="A946" s="167"/>
      <c r="C946"/>
      <c r="D946"/>
      <c r="E946"/>
    </row>
    <row r="947" spans="1:5" s="31" customFormat="1" x14ac:dyDescent="0.25">
      <c r="A947" s="167"/>
      <c r="C947"/>
      <c r="D947"/>
      <c r="E947"/>
    </row>
    <row r="948" spans="1:5" s="31" customFormat="1" x14ac:dyDescent="0.25">
      <c r="A948" s="167"/>
      <c r="C948"/>
      <c r="D948"/>
      <c r="E948"/>
    </row>
    <row r="949" spans="1:5" s="31" customFormat="1" x14ac:dyDescent="0.25">
      <c r="A949" s="167"/>
      <c r="C949"/>
      <c r="D949"/>
      <c r="E949"/>
    </row>
    <row r="950" spans="1:5" s="31" customFormat="1" x14ac:dyDescent="0.25">
      <c r="A950" s="167"/>
      <c r="C950"/>
      <c r="D950"/>
      <c r="E950"/>
    </row>
    <row r="951" spans="1:5" s="31" customFormat="1" x14ac:dyDescent="0.25">
      <c r="A951" s="167"/>
      <c r="C951"/>
      <c r="D951"/>
      <c r="E951"/>
    </row>
    <row r="952" spans="1:5" s="31" customFormat="1" x14ac:dyDescent="0.25">
      <c r="A952" s="167"/>
      <c r="C952"/>
      <c r="D952"/>
      <c r="E952"/>
    </row>
    <row r="953" spans="1:5" s="31" customFormat="1" x14ac:dyDescent="0.25">
      <c r="A953" s="167"/>
      <c r="C953"/>
      <c r="D953"/>
      <c r="E953"/>
    </row>
    <row r="954" spans="1:5" s="31" customFormat="1" x14ac:dyDescent="0.25">
      <c r="A954" s="167"/>
      <c r="C954"/>
      <c r="D954"/>
      <c r="E954"/>
    </row>
    <row r="955" spans="1:5" s="31" customFormat="1" x14ac:dyDescent="0.25">
      <c r="A955" s="167"/>
      <c r="C955"/>
      <c r="D955"/>
      <c r="E955"/>
    </row>
    <row r="956" spans="1:5" s="31" customFormat="1" x14ac:dyDescent="0.25">
      <c r="A956" s="167"/>
      <c r="C956"/>
      <c r="D956"/>
      <c r="E956"/>
    </row>
    <row r="957" spans="1:5" s="31" customFormat="1" x14ac:dyDescent="0.25">
      <c r="A957" s="167"/>
      <c r="C957"/>
      <c r="D957"/>
      <c r="E957"/>
    </row>
    <row r="958" spans="1:5" s="31" customFormat="1" x14ac:dyDescent="0.25">
      <c r="A958" s="167"/>
      <c r="C958"/>
      <c r="D958"/>
      <c r="E958"/>
    </row>
    <row r="959" spans="1:5" s="31" customFormat="1" x14ac:dyDescent="0.25">
      <c r="A959" s="167"/>
      <c r="C959"/>
      <c r="D959"/>
      <c r="E959"/>
    </row>
    <row r="960" spans="1:5" s="31" customFormat="1" x14ac:dyDescent="0.25">
      <c r="A960" s="167"/>
      <c r="C960"/>
      <c r="D960"/>
      <c r="E960"/>
    </row>
    <row r="961" spans="1:5" s="31" customFormat="1" x14ac:dyDescent="0.25">
      <c r="A961" s="167"/>
      <c r="C961"/>
      <c r="D961"/>
      <c r="E961"/>
    </row>
    <row r="962" spans="1:5" s="31" customFormat="1" x14ac:dyDescent="0.25">
      <c r="A962" s="167"/>
      <c r="C962"/>
      <c r="D962"/>
      <c r="E962"/>
    </row>
    <row r="963" spans="1:5" s="31" customFormat="1" x14ac:dyDescent="0.25">
      <c r="A963" s="167"/>
      <c r="C963"/>
      <c r="D963"/>
      <c r="E963"/>
    </row>
    <row r="964" spans="1:5" s="31" customFormat="1" x14ac:dyDescent="0.25">
      <c r="A964" s="167"/>
      <c r="C964"/>
      <c r="D964"/>
      <c r="E964"/>
    </row>
    <row r="965" spans="1:5" s="31" customFormat="1" x14ac:dyDescent="0.25">
      <c r="A965" s="167"/>
      <c r="C965"/>
      <c r="D965"/>
      <c r="E965"/>
    </row>
    <row r="966" spans="1:5" s="31" customFormat="1" x14ac:dyDescent="0.25">
      <c r="A966" s="167"/>
      <c r="C966"/>
      <c r="D966"/>
      <c r="E966"/>
    </row>
    <row r="967" spans="1:5" s="31" customFormat="1" x14ac:dyDescent="0.25">
      <c r="A967" s="167"/>
      <c r="C967"/>
      <c r="D967"/>
      <c r="E967"/>
    </row>
    <row r="968" spans="1:5" s="31" customFormat="1" x14ac:dyDescent="0.25">
      <c r="A968" s="167"/>
      <c r="C968"/>
      <c r="D968"/>
      <c r="E968"/>
    </row>
    <row r="969" spans="1:5" s="31" customFormat="1" x14ac:dyDescent="0.25">
      <c r="A969" s="167"/>
      <c r="C969"/>
      <c r="D969"/>
      <c r="E969"/>
    </row>
    <row r="970" spans="1:5" s="31" customFormat="1" x14ac:dyDescent="0.25">
      <c r="A970" s="167"/>
      <c r="C970"/>
      <c r="D970"/>
      <c r="E970"/>
    </row>
    <row r="971" spans="1:5" s="31" customFormat="1" x14ac:dyDescent="0.25">
      <c r="A971" s="167"/>
      <c r="C971"/>
      <c r="D971"/>
      <c r="E971"/>
    </row>
    <row r="972" spans="1:5" s="31" customFormat="1" x14ac:dyDescent="0.25">
      <c r="A972" s="167"/>
      <c r="C972"/>
      <c r="D972"/>
      <c r="E972"/>
    </row>
    <row r="973" spans="1:5" s="31" customFormat="1" x14ac:dyDescent="0.25">
      <c r="A973" s="167"/>
      <c r="C973"/>
      <c r="D973"/>
      <c r="E973"/>
    </row>
    <row r="974" spans="1:5" s="31" customFormat="1" x14ac:dyDescent="0.25">
      <c r="A974" s="167"/>
      <c r="C974"/>
      <c r="D974"/>
      <c r="E974"/>
    </row>
    <row r="975" spans="1:5" s="31" customFormat="1" x14ac:dyDescent="0.25">
      <c r="A975" s="167"/>
      <c r="C975"/>
      <c r="D975"/>
      <c r="E975"/>
    </row>
    <row r="976" spans="1:5" s="31" customFormat="1" x14ac:dyDescent="0.25">
      <c r="A976" s="167"/>
      <c r="C976"/>
      <c r="D976"/>
      <c r="E976"/>
    </row>
    <row r="977" spans="1:5" s="31" customFormat="1" x14ac:dyDescent="0.25">
      <c r="A977" s="167"/>
      <c r="C977"/>
      <c r="D977"/>
      <c r="E977"/>
    </row>
    <row r="978" spans="1:5" s="31" customFormat="1" x14ac:dyDescent="0.25">
      <c r="A978" s="167"/>
      <c r="C978"/>
      <c r="D978"/>
      <c r="E978"/>
    </row>
    <row r="979" spans="1:5" s="31" customFormat="1" x14ac:dyDescent="0.25">
      <c r="A979" s="167"/>
      <c r="C979"/>
      <c r="D979"/>
      <c r="E979"/>
    </row>
    <row r="980" spans="1:5" s="31" customFormat="1" x14ac:dyDescent="0.25">
      <c r="A980" s="167"/>
      <c r="C980"/>
      <c r="D980"/>
      <c r="E980"/>
    </row>
    <row r="981" spans="1:5" s="31" customFormat="1" x14ac:dyDescent="0.25">
      <c r="A981" s="167"/>
      <c r="C981"/>
      <c r="D981"/>
      <c r="E981"/>
    </row>
    <row r="982" spans="1:5" s="31" customFormat="1" x14ac:dyDescent="0.25">
      <c r="A982" s="167"/>
      <c r="C982"/>
      <c r="D982"/>
      <c r="E982"/>
    </row>
    <row r="983" spans="1:5" s="31" customFormat="1" x14ac:dyDescent="0.25">
      <c r="A983" s="167"/>
      <c r="C983"/>
      <c r="D983"/>
      <c r="E983"/>
    </row>
    <row r="984" spans="1:5" s="31" customFormat="1" x14ac:dyDescent="0.25">
      <c r="A984" s="167"/>
      <c r="C984"/>
      <c r="D984"/>
      <c r="E984"/>
    </row>
    <row r="985" spans="1:5" s="31" customFormat="1" x14ac:dyDescent="0.25">
      <c r="A985" s="167"/>
      <c r="C985"/>
      <c r="D985"/>
      <c r="E985"/>
    </row>
    <row r="986" spans="1:5" s="31" customFormat="1" x14ac:dyDescent="0.25">
      <c r="A986" s="167"/>
      <c r="C986"/>
      <c r="D986"/>
      <c r="E986"/>
    </row>
    <row r="987" spans="1:5" s="31" customFormat="1" x14ac:dyDescent="0.25">
      <c r="A987" s="167"/>
      <c r="C987"/>
      <c r="D987"/>
      <c r="E987"/>
    </row>
    <row r="988" spans="1:5" s="31" customFormat="1" x14ac:dyDescent="0.25">
      <c r="A988" s="167"/>
      <c r="C988"/>
      <c r="D988"/>
      <c r="E988"/>
    </row>
    <row r="989" spans="1:5" s="31" customFormat="1" x14ac:dyDescent="0.25">
      <c r="A989" s="167"/>
      <c r="C989"/>
      <c r="D989"/>
      <c r="E989"/>
    </row>
    <row r="990" spans="1:5" s="31" customFormat="1" x14ac:dyDescent="0.25">
      <c r="A990" s="167"/>
      <c r="C990"/>
      <c r="D990"/>
      <c r="E990"/>
    </row>
    <row r="991" spans="1:5" s="31" customFormat="1" x14ac:dyDescent="0.25">
      <c r="A991" s="167"/>
      <c r="C991"/>
      <c r="D991"/>
      <c r="E991"/>
    </row>
    <row r="992" spans="1:5" s="31" customFormat="1" x14ac:dyDescent="0.25">
      <c r="A992" s="167"/>
      <c r="C992"/>
      <c r="D992"/>
      <c r="E992"/>
    </row>
    <row r="993" spans="1:5" s="31" customFormat="1" x14ac:dyDescent="0.25">
      <c r="A993" s="167"/>
      <c r="C993"/>
      <c r="D993"/>
      <c r="E993"/>
    </row>
    <row r="994" spans="1:5" s="31" customFormat="1" x14ac:dyDescent="0.25">
      <c r="A994" s="167"/>
      <c r="C994"/>
      <c r="D994"/>
      <c r="E994"/>
    </row>
    <row r="995" spans="1:5" s="31" customFormat="1" x14ac:dyDescent="0.25">
      <c r="A995" s="167"/>
      <c r="C995"/>
      <c r="D995"/>
      <c r="E995"/>
    </row>
    <row r="996" spans="1:5" s="31" customFormat="1" x14ac:dyDescent="0.25">
      <c r="A996" s="167"/>
      <c r="C996"/>
      <c r="D996"/>
      <c r="E996"/>
    </row>
    <row r="997" spans="1:5" s="31" customFormat="1" x14ac:dyDescent="0.25">
      <c r="A997" s="167"/>
      <c r="C997"/>
      <c r="D997"/>
      <c r="E997"/>
    </row>
    <row r="998" spans="1:5" s="31" customFormat="1" x14ac:dyDescent="0.25">
      <c r="A998" s="167"/>
      <c r="C998"/>
      <c r="D998"/>
      <c r="E998"/>
    </row>
    <row r="999" spans="1:5" s="31" customFormat="1" x14ac:dyDescent="0.25">
      <c r="A999" s="167"/>
      <c r="C999"/>
      <c r="D999"/>
      <c r="E999"/>
    </row>
    <row r="1000" spans="1:5" s="31" customFormat="1" x14ac:dyDescent="0.25">
      <c r="A1000" s="167"/>
      <c r="C1000"/>
      <c r="D1000"/>
      <c r="E1000"/>
    </row>
    <row r="1001" spans="1:5" s="31" customFormat="1" x14ac:dyDescent="0.25">
      <c r="A1001" s="167"/>
      <c r="C1001"/>
      <c r="D1001"/>
      <c r="E1001"/>
    </row>
    <row r="1002" spans="1:5" s="31" customFormat="1" x14ac:dyDescent="0.25">
      <c r="A1002" s="167"/>
      <c r="C1002"/>
      <c r="D1002"/>
      <c r="E1002"/>
    </row>
    <row r="1003" spans="1:5" s="31" customFormat="1" x14ac:dyDescent="0.25">
      <c r="A1003" s="167"/>
      <c r="C1003"/>
      <c r="D1003"/>
      <c r="E1003"/>
    </row>
    <row r="1004" spans="1:5" s="31" customFormat="1" x14ac:dyDescent="0.25">
      <c r="A1004" s="167"/>
      <c r="C1004"/>
      <c r="D1004"/>
      <c r="E1004"/>
    </row>
    <row r="1005" spans="1:5" s="31" customFormat="1" x14ac:dyDescent="0.25">
      <c r="A1005" s="167"/>
      <c r="C1005"/>
      <c r="D1005"/>
      <c r="E1005"/>
    </row>
    <row r="1006" spans="1:5" s="31" customFormat="1" x14ac:dyDescent="0.25">
      <c r="A1006" s="167"/>
      <c r="C1006"/>
      <c r="D1006"/>
      <c r="E1006"/>
    </row>
    <row r="1007" spans="1:5" s="31" customFormat="1" x14ac:dyDescent="0.25">
      <c r="A1007" s="167"/>
      <c r="C1007"/>
      <c r="D1007"/>
      <c r="E1007"/>
    </row>
    <row r="1008" spans="1:5" s="31" customFormat="1" x14ac:dyDescent="0.25">
      <c r="A1008" s="167"/>
      <c r="C1008"/>
      <c r="D1008"/>
      <c r="E1008"/>
    </row>
    <row r="1009" spans="1:5" s="31" customFormat="1" x14ac:dyDescent="0.25">
      <c r="A1009" s="167"/>
      <c r="C1009"/>
      <c r="D1009"/>
      <c r="E1009"/>
    </row>
    <row r="1010" spans="1:5" s="31" customFormat="1" x14ac:dyDescent="0.25">
      <c r="A1010" s="167"/>
      <c r="C1010"/>
      <c r="D1010"/>
      <c r="E1010"/>
    </row>
    <row r="1011" spans="1:5" s="31" customFormat="1" x14ac:dyDescent="0.25">
      <c r="A1011" s="167"/>
      <c r="C1011"/>
      <c r="D1011"/>
      <c r="E1011"/>
    </row>
    <row r="1012" spans="1:5" s="31" customFormat="1" x14ac:dyDescent="0.25">
      <c r="A1012" s="167"/>
      <c r="C1012"/>
      <c r="D1012"/>
      <c r="E1012"/>
    </row>
    <row r="1013" spans="1:5" s="31" customFormat="1" x14ac:dyDescent="0.25">
      <c r="A1013" s="167"/>
      <c r="C1013"/>
      <c r="D1013"/>
      <c r="E1013"/>
    </row>
    <row r="1014" spans="1:5" s="31" customFormat="1" x14ac:dyDescent="0.25">
      <c r="A1014" s="167"/>
      <c r="C1014"/>
      <c r="D1014"/>
      <c r="E1014"/>
    </row>
    <row r="1015" spans="1:5" s="31" customFormat="1" x14ac:dyDescent="0.25">
      <c r="A1015" s="167"/>
      <c r="C1015"/>
      <c r="D1015"/>
      <c r="E1015"/>
    </row>
    <row r="1016" spans="1:5" s="31" customFormat="1" x14ac:dyDescent="0.25">
      <c r="A1016" s="167"/>
      <c r="C1016"/>
      <c r="D1016"/>
      <c r="E1016"/>
    </row>
    <row r="1017" spans="1:5" s="31" customFormat="1" x14ac:dyDescent="0.25">
      <c r="A1017" s="167"/>
      <c r="C1017"/>
      <c r="D1017"/>
      <c r="E1017"/>
    </row>
    <row r="1018" spans="1:5" s="31" customFormat="1" x14ac:dyDescent="0.25">
      <c r="A1018" s="167"/>
      <c r="C1018"/>
      <c r="D1018"/>
      <c r="E1018"/>
    </row>
    <row r="1019" spans="1:5" s="31" customFormat="1" x14ac:dyDescent="0.25">
      <c r="A1019" s="167"/>
      <c r="C1019"/>
      <c r="D1019"/>
      <c r="E1019"/>
    </row>
    <row r="1020" spans="1:5" s="31" customFormat="1" x14ac:dyDescent="0.25">
      <c r="A1020" s="167"/>
      <c r="C1020"/>
      <c r="D1020"/>
      <c r="E1020"/>
    </row>
    <row r="1021" spans="1:5" s="31" customFormat="1" x14ac:dyDescent="0.25">
      <c r="A1021" s="167"/>
      <c r="C1021"/>
      <c r="D1021"/>
      <c r="E1021"/>
    </row>
    <row r="1022" spans="1:5" s="31" customFormat="1" x14ac:dyDescent="0.25">
      <c r="A1022" s="167"/>
      <c r="C1022"/>
      <c r="D1022"/>
      <c r="E1022"/>
    </row>
    <row r="1023" spans="1:5" s="31" customFormat="1" x14ac:dyDescent="0.25">
      <c r="A1023" s="167"/>
      <c r="C1023"/>
      <c r="D1023"/>
      <c r="E1023"/>
    </row>
    <row r="1024" spans="1:5" s="31" customFormat="1" x14ac:dyDescent="0.25">
      <c r="A1024" s="167"/>
      <c r="C1024"/>
      <c r="D1024"/>
      <c r="E1024"/>
    </row>
    <row r="1025" spans="1:5" s="31" customFormat="1" x14ac:dyDescent="0.25">
      <c r="A1025" s="167"/>
      <c r="C1025"/>
      <c r="D1025"/>
      <c r="E1025"/>
    </row>
    <row r="1026" spans="1:5" s="31" customFormat="1" x14ac:dyDescent="0.25">
      <c r="A1026" s="167"/>
      <c r="C1026"/>
      <c r="D1026"/>
      <c r="E1026"/>
    </row>
    <row r="1027" spans="1:5" s="31" customFormat="1" x14ac:dyDescent="0.25">
      <c r="A1027" s="167"/>
      <c r="C1027"/>
      <c r="D1027"/>
      <c r="E1027"/>
    </row>
    <row r="1028" spans="1:5" s="31" customFormat="1" x14ac:dyDescent="0.25">
      <c r="A1028" s="167"/>
      <c r="C1028"/>
      <c r="D1028"/>
      <c r="E1028"/>
    </row>
    <row r="1029" spans="1:5" s="31" customFormat="1" x14ac:dyDescent="0.25">
      <c r="A1029" s="167"/>
      <c r="C1029"/>
      <c r="D1029"/>
      <c r="E1029"/>
    </row>
    <row r="1030" spans="1:5" s="31" customFormat="1" x14ac:dyDescent="0.25">
      <c r="A1030" s="167"/>
      <c r="C1030"/>
      <c r="D1030"/>
      <c r="E1030"/>
    </row>
    <row r="1031" spans="1:5" s="31" customFormat="1" x14ac:dyDescent="0.25">
      <c r="A1031" s="167"/>
      <c r="C1031"/>
      <c r="D1031"/>
      <c r="E1031"/>
    </row>
    <row r="1032" spans="1:5" s="31" customFormat="1" x14ac:dyDescent="0.25">
      <c r="A1032" s="167"/>
      <c r="C1032"/>
      <c r="D1032"/>
      <c r="E1032"/>
    </row>
    <row r="1033" spans="1:5" s="31" customFormat="1" x14ac:dyDescent="0.25">
      <c r="A1033" s="167"/>
      <c r="C1033"/>
      <c r="D1033"/>
      <c r="E1033"/>
    </row>
    <row r="1034" spans="1:5" s="31" customFormat="1" x14ac:dyDescent="0.25">
      <c r="A1034" s="167"/>
      <c r="C1034"/>
      <c r="D1034"/>
      <c r="E1034"/>
    </row>
    <row r="1035" spans="1:5" s="31" customFormat="1" x14ac:dyDescent="0.25">
      <c r="A1035" s="167"/>
      <c r="C1035"/>
      <c r="D1035"/>
      <c r="E1035"/>
    </row>
    <row r="1036" spans="1:5" s="31" customFormat="1" x14ac:dyDescent="0.25">
      <c r="A1036" s="167"/>
      <c r="C1036"/>
      <c r="D1036"/>
      <c r="E1036"/>
    </row>
    <row r="1037" spans="1:5" s="31" customFormat="1" x14ac:dyDescent="0.25">
      <c r="A1037" s="167"/>
      <c r="C1037"/>
      <c r="D1037"/>
      <c r="E1037"/>
    </row>
    <row r="1038" spans="1:5" s="31" customFormat="1" x14ac:dyDescent="0.25">
      <c r="A1038" s="167"/>
      <c r="C1038"/>
      <c r="D1038"/>
      <c r="E1038"/>
    </row>
    <row r="1039" spans="1:5" s="31" customFormat="1" x14ac:dyDescent="0.25">
      <c r="A1039" s="167"/>
      <c r="C1039"/>
      <c r="D1039"/>
      <c r="E1039"/>
    </row>
    <row r="1040" spans="1:5" s="31" customFormat="1" x14ac:dyDescent="0.25">
      <c r="A1040" s="167"/>
      <c r="C1040"/>
      <c r="D1040"/>
      <c r="E1040"/>
    </row>
    <row r="1041" spans="1:5" s="31" customFormat="1" x14ac:dyDescent="0.25">
      <c r="A1041" s="167"/>
      <c r="C1041"/>
      <c r="D1041"/>
      <c r="E1041"/>
    </row>
    <row r="1042" spans="1:5" s="31" customFormat="1" x14ac:dyDescent="0.25">
      <c r="A1042" s="167"/>
      <c r="C1042"/>
      <c r="D1042"/>
      <c r="E1042"/>
    </row>
    <row r="1043" spans="1:5" s="31" customFormat="1" x14ac:dyDescent="0.25">
      <c r="A1043" s="167"/>
      <c r="C1043"/>
      <c r="D1043"/>
      <c r="E1043"/>
    </row>
    <row r="1044" spans="1:5" s="31" customFormat="1" x14ac:dyDescent="0.25">
      <c r="A1044" s="167"/>
      <c r="C1044"/>
      <c r="D1044"/>
      <c r="E1044"/>
    </row>
    <row r="1045" spans="1:5" s="31" customFormat="1" x14ac:dyDescent="0.25">
      <c r="A1045" s="167"/>
      <c r="C1045"/>
      <c r="D1045"/>
      <c r="E1045"/>
    </row>
    <row r="1046" spans="1:5" s="31" customFormat="1" x14ac:dyDescent="0.25">
      <c r="A1046" s="167"/>
      <c r="C1046"/>
      <c r="D1046"/>
      <c r="E1046"/>
    </row>
    <row r="1047" spans="1:5" s="31" customFormat="1" x14ac:dyDescent="0.25">
      <c r="A1047" s="167"/>
      <c r="C1047"/>
      <c r="D1047"/>
      <c r="E1047"/>
    </row>
    <row r="1048" spans="1:5" s="31" customFormat="1" x14ac:dyDescent="0.25">
      <c r="A1048" s="167"/>
      <c r="C1048"/>
      <c r="D1048"/>
      <c r="E1048"/>
    </row>
    <row r="1049" spans="1:5" s="31" customFormat="1" x14ac:dyDescent="0.25">
      <c r="A1049" s="167"/>
      <c r="C1049"/>
      <c r="D1049"/>
      <c r="E1049"/>
    </row>
    <row r="1050" spans="1:5" s="31" customFormat="1" x14ac:dyDescent="0.25">
      <c r="A1050" s="167"/>
      <c r="C1050"/>
      <c r="D1050"/>
      <c r="E1050"/>
    </row>
    <row r="1051" spans="1:5" s="31" customFormat="1" x14ac:dyDescent="0.25">
      <c r="A1051" s="167"/>
      <c r="C1051"/>
      <c r="D1051"/>
      <c r="E1051"/>
    </row>
    <row r="1052" spans="1:5" s="31" customFormat="1" x14ac:dyDescent="0.25">
      <c r="A1052" s="167"/>
      <c r="C1052"/>
      <c r="D1052"/>
      <c r="E1052"/>
    </row>
    <row r="1053" spans="1:5" s="31" customFormat="1" x14ac:dyDescent="0.25">
      <c r="A1053" s="167"/>
      <c r="C1053"/>
      <c r="D1053"/>
      <c r="E1053"/>
    </row>
    <row r="1054" spans="1:5" s="31" customFormat="1" x14ac:dyDescent="0.25">
      <c r="A1054" s="167"/>
      <c r="C1054"/>
      <c r="D1054"/>
      <c r="E1054"/>
    </row>
    <row r="1055" spans="1:5" s="31" customFormat="1" x14ac:dyDescent="0.25">
      <c r="A1055" s="167"/>
      <c r="C1055"/>
      <c r="D1055"/>
      <c r="E1055"/>
    </row>
    <row r="1056" spans="1:5" s="31" customFormat="1" x14ac:dyDescent="0.25">
      <c r="A1056" s="167"/>
      <c r="C1056"/>
      <c r="D1056"/>
      <c r="E1056"/>
    </row>
    <row r="1057" spans="1:5" s="31" customFormat="1" x14ac:dyDescent="0.25">
      <c r="A1057" s="167"/>
      <c r="C1057"/>
      <c r="D1057"/>
      <c r="E1057"/>
    </row>
    <row r="1058" spans="1:5" s="31" customFormat="1" x14ac:dyDescent="0.25">
      <c r="A1058" s="167"/>
      <c r="C1058"/>
      <c r="D1058"/>
      <c r="E1058"/>
    </row>
    <row r="1059" spans="1:5" s="31" customFormat="1" x14ac:dyDescent="0.25">
      <c r="A1059" s="167"/>
      <c r="C1059"/>
      <c r="D1059"/>
      <c r="E1059"/>
    </row>
    <row r="1060" spans="1:5" s="31" customFormat="1" x14ac:dyDescent="0.25">
      <c r="A1060" s="167"/>
      <c r="C1060"/>
      <c r="D1060"/>
      <c r="E1060"/>
    </row>
    <row r="1061" spans="1:5" s="31" customFormat="1" x14ac:dyDescent="0.25">
      <c r="A1061" s="167"/>
      <c r="C1061"/>
      <c r="D1061"/>
      <c r="E1061"/>
    </row>
    <row r="1062" spans="1:5" s="31" customFormat="1" x14ac:dyDescent="0.25">
      <c r="A1062" s="167"/>
      <c r="C1062"/>
      <c r="D1062"/>
      <c r="E1062"/>
    </row>
    <row r="1063" spans="1:5" s="31" customFormat="1" x14ac:dyDescent="0.25">
      <c r="A1063" s="167"/>
      <c r="C1063"/>
      <c r="D1063"/>
      <c r="E1063"/>
    </row>
    <row r="1064" spans="1:5" s="31" customFormat="1" x14ac:dyDescent="0.25">
      <c r="A1064" s="167"/>
      <c r="C1064"/>
      <c r="D1064"/>
      <c r="E1064"/>
    </row>
    <row r="1065" spans="1:5" s="31" customFormat="1" x14ac:dyDescent="0.25">
      <c r="A1065" s="167"/>
      <c r="C1065"/>
      <c r="D1065"/>
      <c r="E1065"/>
    </row>
    <row r="1066" spans="1:5" s="31" customFormat="1" x14ac:dyDescent="0.25">
      <c r="A1066" s="167"/>
      <c r="C1066"/>
      <c r="D1066"/>
      <c r="E1066"/>
    </row>
    <row r="1067" spans="1:5" s="31" customFormat="1" x14ac:dyDescent="0.25">
      <c r="A1067" s="167"/>
      <c r="C1067"/>
      <c r="D1067"/>
      <c r="E1067"/>
    </row>
    <row r="1068" spans="1:5" s="31" customFormat="1" x14ac:dyDescent="0.25">
      <c r="A1068" s="167"/>
      <c r="C1068"/>
      <c r="D1068"/>
      <c r="E1068"/>
    </row>
    <row r="1069" spans="1:5" s="31" customFormat="1" x14ac:dyDescent="0.25">
      <c r="A1069" s="167"/>
      <c r="C1069"/>
      <c r="D1069"/>
      <c r="E1069"/>
    </row>
    <row r="1070" spans="1:5" s="31" customFormat="1" x14ac:dyDescent="0.25">
      <c r="A1070" s="167"/>
      <c r="C1070"/>
      <c r="D1070"/>
      <c r="E1070"/>
    </row>
    <row r="1071" spans="1:5" s="31" customFormat="1" x14ac:dyDescent="0.25">
      <c r="A1071" s="167"/>
      <c r="C1071"/>
      <c r="D1071"/>
      <c r="E1071"/>
    </row>
    <row r="1072" spans="1:5" s="31" customFormat="1" x14ac:dyDescent="0.25">
      <c r="A1072" s="167"/>
      <c r="C1072"/>
      <c r="D1072"/>
      <c r="E1072"/>
    </row>
    <row r="1073" spans="1:5" s="31" customFormat="1" x14ac:dyDescent="0.25">
      <c r="A1073" s="167"/>
      <c r="C1073"/>
      <c r="D1073"/>
      <c r="E1073"/>
    </row>
    <row r="1074" spans="1:5" s="31" customFormat="1" x14ac:dyDescent="0.25">
      <c r="A1074" s="167"/>
      <c r="C1074"/>
      <c r="D1074"/>
      <c r="E1074"/>
    </row>
    <row r="1075" spans="1:5" s="31" customFormat="1" x14ac:dyDescent="0.25">
      <c r="A1075" s="167"/>
      <c r="C1075"/>
      <c r="D1075"/>
      <c r="E1075"/>
    </row>
    <row r="1076" spans="1:5" s="31" customFormat="1" x14ac:dyDescent="0.25">
      <c r="A1076" s="167"/>
      <c r="C1076"/>
      <c r="D1076"/>
      <c r="E1076"/>
    </row>
    <row r="1077" spans="1:5" s="31" customFormat="1" x14ac:dyDescent="0.25">
      <c r="A1077" s="167"/>
      <c r="C1077"/>
      <c r="D1077"/>
      <c r="E1077"/>
    </row>
    <row r="1078" spans="1:5" s="31" customFormat="1" x14ac:dyDescent="0.25">
      <c r="A1078" s="167"/>
      <c r="C1078"/>
      <c r="D1078"/>
      <c r="E1078"/>
    </row>
    <row r="1079" spans="1:5" s="31" customFormat="1" x14ac:dyDescent="0.25">
      <c r="A1079" s="167"/>
      <c r="C1079"/>
      <c r="D1079"/>
      <c r="E1079"/>
    </row>
    <row r="1080" spans="1:5" s="31" customFormat="1" x14ac:dyDescent="0.25">
      <c r="A1080" s="167"/>
      <c r="C1080"/>
      <c r="D1080"/>
      <c r="E1080"/>
    </row>
    <row r="1081" spans="1:5" s="31" customFormat="1" x14ac:dyDescent="0.25">
      <c r="A1081" s="167"/>
      <c r="C1081"/>
      <c r="D1081"/>
      <c r="E1081"/>
    </row>
    <row r="1082" spans="1:5" s="31" customFormat="1" x14ac:dyDescent="0.25">
      <c r="A1082" s="167"/>
      <c r="C1082"/>
      <c r="D1082"/>
      <c r="E1082"/>
    </row>
    <row r="1083" spans="1:5" s="31" customFormat="1" x14ac:dyDescent="0.25">
      <c r="A1083" s="167"/>
      <c r="C1083"/>
      <c r="D1083"/>
      <c r="E1083"/>
    </row>
    <row r="1084" spans="1:5" s="31" customFormat="1" x14ac:dyDescent="0.25">
      <c r="A1084" s="167"/>
      <c r="C1084"/>
      <c r="D1084"/>
      <c r="E1084"/>
    </row>
    <row r="1085" spans="1:5" s="31" customFormat="1" x14ac:dyDescent="0.25">
      <c r="A1085" s="167"/>
      <c r="C1085"/>
      <c r="D1085"/>
      <c r="E1085"/>
    </row>
    <row r="1086" spans="1:5" s="31" customFormat="1" x14ac:dyDescent="0.25">
      <c r="A1086" s="167"/>
      <c r="C1086"/>
      <c r="D1086"/>
      <c r="E1086"/>
    </row>
    <row r="1087" spans="1:5" s="31" customFormat="1" x14ac:dyDescent="0.25">
      <c r="A1087" s="167"/>
      <c r="C1087"/>
      <c r="D1087"/>
      <c r="E1087"/>
    </row>
    <row r="1088" spans="1:5" s="31" customFormat="1" x14ac:dyDescent="0.25">
      <c r="A1088" s="167"/>
      <c r="C1088"/>
      <c r="D1088"/>
      <c r="E1088"/>
    </row>
    <row r="1089" spans="1:5" s="31" customFormat="1" x14ac:dyDescent="0.25">
      <c r="A1089" s="167"/>
      <c r="C1089"/>
      <c r="D1089"/>
      <c r="E1089"/>
    </row>
    <row r="1090" spans="1:5" s="31" customFormat="1" x14ac:dyDescent="0.25">
      <c r="A1090" s="167"/>
      <c r="C1090"/>
      <c r="D1090"/>
      <c r="E1090"/>
    </row>
    <row r="1091" spans="1:5" s="31" customFormat="1" x14ac:dyDescent="0.25">
      <c r="A1091" s="167"/>
      <c r="C1091"/>
      <c r="D1091"/>
      <c r="E1091"/>
    </row>
    <row r="1092" spans="1:5" s="31" customFormat="1" x14ac:dyDescent="0.25">
      <c r="A1092" s="167"/>
      <c r="C1092"/>
      <c r="D1092"/>
      <c r="E1092"/>
    </row>
    <row r="1093" spans="1:5" s="31" customFormat="1" x14ac:dyDescent="0.25">
      <c r="A1093" s="167"/>
      <c r="C1093"/>
      <c r="D1093"/>
      <c r="E1093"/>
    </row>
    <row r="1094" spans="1:5" s="31" customFormat="1" x14ac:dyDescent="0.25">
      <c r="A1094" s="167"/>
      <c r="C1094"/>
      <c r="D1094"/>
      <c r="E1094"/>
    </row>
    <row r="1095" spans="1:5" s="31" customFormat="1" x14ac:dyDescent="0.25">
      <c r="A1095" s="167"/>
      <c r="C1095"/>
      <c r="D1095"/>
      <c r="E1095"/>
    </row>
    <row r="1096" spans="1:5" s="31" customFormat="1" x14ac:dyDescent="0.25">
      <c r="A1096" s="167"/>
      <c r="C1096"/>
      <c r="D1096"/>
      <c r="E1096"/>
    </row>
    <row r="1097" spans="1:5" s="31" customFormat="1" x14ac:dyDescent="0.25">
      <c r="A1097" s="167"/>
      <c r="C1097"/>
      <c r="D1097"/>
      <c r="E1097"/>
    </row>
    <row r="1098" spans="1:5" s="31" customFormat="1" x14ac:dyDescent="0.25">
      <c r="A1098" s="167"/>
      <c r="C1098"/>
      <c r="D1098"/>
      <c r="E1098"/>
    </row>
    <row r="1099" spans="1:5" s="31" customFormat="1" x14ac:dyDescent="0.25">
      <c r="A1099" s="167"/>
      <c r="C1099"/>
      <c r="D1099"/>
      <c r="E1099"/>
    </row>
    <row r="1100" spans="1:5" s="31" customFormat="1" x14ac:dyDescent="0.25">
      <c r="A1100" s="167"/>
      <c r="C1100"/>
      <c r="D1100"/>
      <c r="E1100"/>
    </row>
    <row r="1101" spans="1:5" s="31" customFormat="1" x14ac:dyDescent="0.25">
      <c r="A1101" s="167"/>
      <c r="C1101"/>
      <c r="D1101"/>
      <c r="E1101"/>
    </row>
    <row r="1102" spans="1:5" s="31" customFormat="1" x14ac:dyDescent="0.25">
      <c r="A1102" s="167"/>
      <c r="C1102"/>
      <c r="D1102"/>
      <c r="E1102"/>
    </row>
    <row r="1103" spans="1:5" s="31" customFormat="1" x14ac:dyDescent="0.25">
      <c r="A1103" s="167"/>
      <c r="C1103"/>
      <c r="D1103"/>
      <c r="E1103"/>
    </row>
    <row r="1104" spans="1:5" s="31" customFormat="1" x14ac:dyDescent="0.25">
      <c r="A1104" s="167"/>
      <c r="C1104"/>
      <c r="D1104"/>
      <c r="E1104"/>
    </row>
    <row r="1105" spans="1:5" s="31" customFormat="1" x14ac:dyDescent="0.25">
      <c r="A1105" s="167"/>
      <c r="C1105"/>
      <c r="D1105"/>
      <c r="E1105"/>
    </row>
    <row r="1106" spans="1:5" s="31" customFormat="1" x14ac:dyDescent="0.25">
      <c r="A1106" s="167"/>
      <c r="C1106"/>
      <c r="D1106"/>
      <c r="E1106"/>
    </row>
    <row r="1107" spans="1:5" s="31" customFormat="1" x14ac:dyDescent="0.25">
      <c r="A1107" s="167"/>
      <c r="C1107"/>
      <c r="D1107"/>
      <c r="E1107"/>
    </row>
    <row r="1108" spans="1:5" s="31" customFormat="1" x14ac:dyDescent="0.25">
      <c r="A1108" s="167"/>
      <c r="C1108"/>
      <c r="D1108"/>
      <c r="E1108"/>
    </row>
    <row r="1109" spans="1:5" s="31" customFormat="1" x14ac:dyDescent="0.25">
      <c r="A1109" s="167"/>
      <c r="C1109"/>
      <c r="D1109"/>
      <c r="E1109"/>
    </row>
    <row r="1110" spans="1:5" s="31" customFormat="1" x14ac:dyDescent="0.25">
      <c r="A1110" s="167"/>
      <c r="C1110"/>
      <c r="D1110"/>
      <c r="E1110"/>
    </row>
    <row r="1111" spans="1:5" s="31" customFormat="1" x14ac:dyDescent="0.25">
      <c r="A1111" s="167"/>
      <c r="C1111"/>
      <c r="D1111"/>
      <c r="E1111"/>
    </row>
    <row r="1112" spans="1:5" s="31" customFormat="1" x14ac:dyDescent="0.25">
      <c r="A1112" s="167"/>
      <c r="C1112"/>
      <c r="D1112"/>
      <c r="E1112"/>
    </row>
    <row r="1113" spans="1:5" s="31" customFormat="1" x14ac:dyDescent="0.25">
      <c r="A1113" s="167"/>
      <c r="C1113"/>
      <c r="D1113"/>
      <c r="E1113"/>
    </row>
    <row r="1114" spans="1:5" s="31" customFormat="1" x14ac:dyDescent="0.25">
      <c r="A1114" s="167"/>
      <c r="C1114"/>
      <c r="D1114"/>
      <c r="E1114"/>
    </row>
    <row r="1115" spans="1:5" s="31" customFormat="1" x14ac:dyDescent="0.25">
      <c r="A1115" s="167"/>
      <c r="C1115"/>
      <c r="D1115"/>
      <c r="E1115"/>
    </row>
    <row r="1116" spans="1:5" s="31" customFormat="1" x14ac:dyDescent="0.25">
      <c r="A1116" s="167"/>
      <c r="C1116"/>
      <c r="D1116"/>
      <c r="E1116"/>
    </row>
    <row r="1117" spans="1:5" s="31" customFormat="1" x14ac:dyDescent="0.25">
      <c r="A1117" s="167"/>
      <c r="C1117"/>
      <c r="D1117"/>
      <c r="E1117"/>
    </row>
    <row r="1118" spans="1:5" s="31" customFormat="1" x14ac:dyDescent="0.25">
      <c r="A1118" s="167"/>
      <c r="C1118"/>
      <c r="D1118"/>
      <c r="E1118"/>
    </row>
    <row r="1119" spans="1:5" s="31" customFormat="1" x14ac:dyDescent="0.25">
      <c r="A1119" s="167"/>
      <c r="C1119"/>
      <c r="D1119"/>
      <c r="E1119"/>
    </row>
    <row r="1120" spans="1:5" s="31" customFormat="1" x14ac:dyDescent="0.25">
      <c r="A1120" s="167"/>
      <c r="C1120"/>
      <c r="D1120"/>
      <c r="E1120"/>
    </row>
    <row r="1121" spans="1:5" s="31" customFormat="1" x14ac:dyDescent="0.25">
      <c r="A1121" s="167"/>
      <c r="C1121"/>
      <c r="D1121"/>
      <c r="E1121"/>
    </row>
    <row r="1122" spans="1:5" s="31" customFormat="1" x14ac:dyDescent="0.25">
      <c r="A1122" s="167"/>
      <c r="C1122"/>
      <c r="D1122"/>
      <c r="E1122"/>
    </row>
    <row r="1123" spans="1:5" s="31" customFormat="1" x14ac:dyDescent="0.25">
      <c r="A1123" s="167"/>
      <c r="C1123"/>
      <c r="D1123"/>
      <c r="E1123"/>
    </row>
    <row r="1124" spans="1:5" s="31" customFormat="1" x14ac:dyDescent="0.25">
      <c r="A1124" s="167"/>
      <c r="C1124"/>
      <c r="D1124"/>
      <c r="E1124"/>
    </row>
    <row r="1125" spans="1:5" s="31" customFormat="1" x14ac:dyDescent="0.25">
      <c r="A1125" s="167"/>
      <c r="C1125"/>
      <c r="D1125"/>
      <c r="E1125"/>
    </row>
    <row r="1126" spans="1:5" s="31" customFormat="1" x14ac:dyDescent="0.25">
      <c r="A1126" s="167"/>
      <c r="C1126"/>
      <c r="D1126"/>
      <c r="E1126"/>
    </row>
    <row r="1127" spans="1:5" s="31" customFormat="1" x14ac:dyDescent="0.25">
      <c r="A1127" s="167"/>
      <c r="C1127"/>
      <c r="D1127"/>
      <c r="E1127"/>
    </row>
    <row r="1128" spans="1:5" s="31" customFormat="1" x14ac:dyDescent="0.25">
      <c r="A1128" s="167"/>
      <c r="C1128"/>
      <c r="D1128"/>
      <c r="E1128"/>
    </row>
    <row r="1129" spans="1:5" s="31" customFormat="1" x14ac:dyDescent="0.25">
      <c r="A1129" s="167"/>
      <c r="C1129"/>
      <c r="D1129"/>
      <c r="E1129"/>
    </row>
    <row r="1130" spans="1:5" s="31" customFormat="1" x14ac:dyDescent="0.25">
      <c r="A1130" s="167"/>
      <c r="C1130"/>
      <c r="D1130"/>
      <c r="E1130"/>
    </row>
    <row r="1131" spans="1:5" s="31" customFormat="1" x14ac:dyDescent="0.25">
      <c r="A1131" s="167"/>
      <c r="C1131"/>
      <c r="D1131"/>
      <c r="E1131"/>
    </row>
    <row r="1132" spans="1:5" s="31" customFormat="1" x14ac:dyDescent="0.25">
      <c r="A1132" s="167"/>
      <c r="C1132"/>
      <c r="D1132"/>
      <c r="E1132"/>
    </row>
    <row r="1133" spans="1:5" s="31" customFormat="1" x14ac:dyDescent="0.25">
      <c r="A1133" s="167"/>
      <c r="C1133"/>
      <c r="D1133"/>
      <c r="E1133"/>
    </row>
    <row r="1134" spans="1:5" s="31" customFormat="1" x14ac:dyDescent="0.25">
      <c r="A1134" s="167"/>
      <c r="C1134"/>
      <c r="D1134"/>
      <c r="E1134"/>
    </row>
    <row r="1135" spans="1:5" s="31" customFormat="1" x14ac:dyDescent="0.25">
      <c r="A1135" s="167"/>
      <c r="C1135"/>
      <c r="D1135"/>
      <c r="E1135"/>
    </row>
    <row r="1136" spans="1:5" s="31" customFormat="1" x14ac:dyDescent="0.25">
      <c r="A1136" s="167"/>
      <c r="C1136"/>
      <c r="D1136"/>
      <c r="E1136"/>
    </row>
    <row r="1137" spans="1:5" s="31" customFormat="1" x14ac:dyDescent="0.25">
      <c r="A1137" s="167"/>
      <c r="C1137"/>
      <c r="D1137"/>
      <c r="E1137"/>
    </row>
    <row r="1138" spans="1:5" s="31" customFormat="1" x14ac:dyDescent="0.25">
      <c r="A1138" s="167"/>
      <c r="C1138"/>
      <c r="D1138"/>
      <c r="E1138"/>
    </row>
    <row r="1139" spans="1:5" s="31" customFormat="1" x14ac:dyDescent="0.25">
      <c r="A1139" s="167"/>
      <c r="C1139"/>
      <c r="D1139"/>
      <c r="E1139"/>
    </row>
    <row r="1140" spans="1:5" s="31" customFormat="1" x14ac:dyDescent="0.25">
      <c r="A1140" s="167"/>
      <c r="C1140"/>
      <c r="D1140"/>
      <c r="E1140"/>
    </row>
    <row r="1141" spans="1:5" s="31" customFormat="1" x14ac:dyDescent="0.25">
      <c r="A1141" s="167"/>
      <c r="C1141"/>
      <c r="D1141"/>
      <c r="E1141"/>
    </row>
    <row r="1142" spans="1:5" s="31" customFormat="1" x14ac:dyDescent="0.25">
      <c r="A1142" s="167"/>
      <c r="C1142"/>
      <c r="D1142"/>
      <c r="E1142"/>
    </row>
    <row r="1143" spans="1:5" s="31" customFormat="1" x14ac:dyDescent="0.25">
      <c r="A1143" s="167"/>
      <c r="C1143"/>
      <c r="D1143"/>
      <c r="E1143"/>
    </row>
    <row r="1144" spans="1:5" s="31" customFormat="1" x14ac:dyDescent="0.25">
      <c r="A1144" s="167"/>
      <c r="C1144"/>
      <c r="D1144"/>
      <c r="E1144"/>
    </row>
    <row r="1145" spans="1:5" s="31" customFormat="1" x14ac:dyDescent="0.25">
      <c r="A1145" s="167"/>
      <c r="C1145"/>
      <c r="D1145"/>
      <c r="E1145"/>
    </row>
    <row r="1146" spans="1:5" s="31" customFormat="1" x14ac:dyDescent="0.25">
      <c r="A1146" s="167"/>
      <c r="C1146"/>
      <c r="D1146"/>
      <c r="E1146"/>
    </row>
    <row r="1147" spans="1:5" s="31" customFormat="1" x14ac:dyDescent="0.25">
      <c r="A1147" s="167"/>
      <c r="C1147"/>
      <c r="D1147"/>
      <c r="E1147"/>
    </row>
    <row r="1148" spans="1:5" s="31" customFormat="1" x14ac:dyDescent="0.25">
      <c r="A1148" s="167"/>
      <c r="C1148"/>
      <c r="D1148"/>
      <c r="E1148"/>
    </row>
    <row r="1149" spans="1:5" s="31" customFormat="1" x14ac:dyDescent="0.25">
      <c r="A1149" s="167"/>
      <c r="C1149"/>
      <c r="D1149"/>
      <c r="E1149"/>
    </row>
    <row r="1150" spans="1:5" s="31" customFormat="1" x14ac:dyDescent="0.25">
      <c r="A1150" s="167"/>
      <c r="C1150"/>
      <c r="D1150"/>
      <c r="E1150"/>
    </row>
    <row r="1151" spans="1:5" s="31" customFormat="1" x14ac:dyDescent="0.25">
      <c r="A1151" s="167"/>
      <c r="C1151"/>
      <c r="D1151"/>
      <c r="E1151"/>
    </row>
    <row r="1152" spans="1:5" s="31" customFormat="1" x14ac:dyDescent="0.25">
      <c r="A1152" s="167"/>
      <c r="C1152"/>
      <c r="D1152"/>
      <c r="E1152"/>
    </row>
    <row r="1153" spans="1:5" s="31" customFormat="1" x14ac:dyDescent="0.25">
      <c r="A1153" s="167"/>
      <c r="C1153"/>
      <c r="D1153"/>
      <c r="E1153"/>
    </row>
    <row r="1154" spans="1:5" s="31" customFormat="1" x14ac:dyDescent="0.25">
      <c r="A1154" s="167"/>
      <c r="C1154"/>
      <c r="D1154"/>
      <c r="E1154"/>
    </row>
    <row r="1155" spans="1:5" s="31" customFormat="1" x14ac:dyDescent="0.25">
      <c r="A1155" s="167"/>
      <c r="C1155"/>
      <c r="D1155"/>
      <c r="E1155"/>
    </row>
    <row r="1156" spans="1:5" s="31" customFormat="1" x14ac:dyDescent="0.25">
      <c r="A1156" s="167"/>
      <c r="C1156"/>
      <c r="D1156"/>
      <c r="E1156"/>
    </row>
    <row r="1157" spans="1:5" s="31" customFormat="1" x14ac:dyDescent="0.25">
      <c r="A1157" s="167"/>
      <c r="C1157"/>
      <c r="D1157"/>
      <c r="E1157"/>
    </row>
    <row r="1158" spans="1:5" s="31" customFormat="1" x14ac:dyDescent="0.25">
      <c r="A1158" s="167"/>
      <c r="C1158"/>
      <c r="D1158"/>
      <c r="E1158"/>
    </row>
    <row r="1159" spans="1:5" s="31" customFormat="1" x14ac:dyDescent="0.25">
      <c r="A1159" s="167"/>
      <c r="C1159"/>
      <c r="D1159"/>
      <c r="E1159"/>
    </row>
    <row r="1160" spans="1:5" s="31" customFormat="1" x14ac:dyDescent="0.25">
      <c r="A1160" s="167"/>
      <c r="C1160"/>
      <c r="D1160"/>
      <c r="E1160"/>
    </row>
    <row r="1161" spans="1:5" s="31" customFormat="1" x14ac:dyDescent="0.25">
      <c r="A1161" s="167"/>
      <c r="C1161"/>
      <c r="D1161"/>
      <c r="E1161"/>
    </row>
    <row r="1162" spans="1:5" s="31" customFormat="1" x14ac:dyDescent="0.25">
      <c r="A1162" s="167"/>
      <c r="C1162"/>
      <c r="D1162"/>
      <c r="E1162"/>
    </row>
    <row r="1163" spans="1:5" s="31" customFormat="1" x14ac:dyDescent="0.25">
      <c r="A1163" s="167"/>
      <c r="C1163"/>
      <c r="D1163"/>
      <c r="E1163"/>
    </row>
    <row r="1164" spans="1:5" s="31" customFormat="1" x14ac:dyDescent="0.25">
      <c r="A1164" s="167"/>
      <c r="C1164"/>
      <c r="D1164"/>
      <c r="E1164"/>
    </row>
    <row r="1165" spans="1:5" s="31" customFormat="1" x14ac:dyDescent="0.25">
      <c r="A1165" s="167"/>
      <c r="C1165"/>
      <c r="D1165"/>
      <c r="E1165"/>
    </row>
    <row r="1166" spans="1:5" s="31" customFormat="1" x14ac:dyDescent="0.25">
      <c r="A1166" s="167"/>
      <c r="C1166"/>
      <c r="D1166"/>
      <c r="E1166"/>
    </row>
    <row r="1167" spans="1:5" s="31" customFormat="1" x14ac:dyDescent="0.25">
      <c r="A1167" s="167"/>
      <c r="C1167"/>
      <c r="D1167"/>
      <c r="E1167"/>
    </row>
    <row r="1168" spans="1:5" s="31" customFormat="1" x14ac:dyDescent="0.25">
      <c r="A1168" s="167"/>
      <c r="C1168"/>
      <c r="D1168"/>
      <c r="E1168"/>
    </row>
    <row r="1169" spans="1:5" s="31" customFormat="1" x14ac:dyDescent="0.25">
      <c r="A1169" s="167"/>
      <c r="C1169"/>
      <c r="D1169"/>
      <c r="E1169"/>
    </row>
    <row r="1170" spans="1:5" s="31" customFormat="1" x14ac:dyDescent="0.25">
      <c r="A1170" s="167"/>
      <c r="C1170"/>
      <c r="D1170"/>
      <c r="E1170"/>
    </row>
    <row r="1171" spans="1:5" s="31" customFormat="1" x14ac:dyDescent="0.25">
      <c r="A1171" s="167"/>
      <c r="C1171"/>
      <c r="D1171"/>
      <c r="E1171"/>
    </row>
    <row r="1172" spans="1:5" s="31" customFormat="1" x14ac:dyDescent="0.25">
      <c r="A1172" s="167"/>
      <c r="C1172"/>
      <c r="D1172"/>
      <c r="E1172"/>
    </row>
    <row r="1173" spans="1:5" s="31" customFormat="1" x14ac:dyDescent="0.25">
      <c r="A1173" s="167"/>
      <c r="C1173"/>
      <c r="D1173"/>
      <c r="E1173"/>
    </row>
    <row r="1174" spans="1:5" s="31" customFormat="1" x14ac:dyDescent="0.25">
      <c r="A1174" s="167"/>
      <c r="C1174"/>
      <c r="D1174"/>
      <c r="E1174"/>
    </row>
    <row r="1175" spans="1:5" s="31" customFormat="1" x14ac:dyDescent="0.25">
      <c r="A1175" s="167"/>
      <c r="C1175"/>
      <c r="D1175"/>
      <c r="E1175"/>
    </row>
    <row r="1176" spans="1:5" s="31" customFormat="1" x14ac:dyDescent="0.25">
      <c r="A1176" s="167"/>
      <c r="C1176"/>
      <c r="D1176"/>
      <c r="E1176"/>
    </row>
    <row r="1177" spans="1:5" s="31" customFormat="1" x14ac:dyDescent="0.25">
      <c r="A1177" s="167"/>
      <c r="C1177"/>
      <c r="D1177"/>
      <c r="E1177"/>
    </row>
    <row r="1178" spans="1:5" s="31" customFormat="1" x14ac:dyDescent="0.25">
      <c r="A1178" s="167"/>
      <c r="C1178"/>
      <c r="D1178"/>
      <c r="E1178"/>
    </row>
    <row r="1179" spans="1:5" s="31" customFormat="1" x14ac:dyDescent="0.25">
      <c r="A1179" s="167"/>
      <c r="C1179"/>
      <c r="D1179"/>
      <c r="E1179"/>
    </row>
    <row r="1180" spans="1:5" s="31" customFormat="1" x14ac:dyDescent="0.25">
      <c r="A1180" s="167"/>
      <c r="C1180"/>
      <c r="D1180"/>
      <c r="E1180"/>
    </row>
    <row r="1181" spans="1:5" s="31" customFormat="1" x14ac:dyDescent="0.25">
      <c r="A1181" s="167"/>
      <c r="C1181"/>
      <c r="D1181"/>
      <c r="E1181"/>
    </row>
    <row r="1182" spans="1:5" s="31" customFormat="1" x14ac:dyDescent="0.25">
      <c r="A1182" s="167"/>
      <c r="C1182"/>
      <c r="D1182"/>
      <c r="E1182"/>
    </row>
    <row r="1183" spans="1:5" s="31" customFormat="1" x14ac:dyDescent="0.25">
      <c r="A1183" s="167"/>
      <c r="C1183"/>
      <c r="D1183"/>
      <c r="E1183"/>
    </row>
    <row r="1184" spans="1:5" s="31" customFormat="1" x14ac:dyDescent="0.25">
      <c r="A1184" s="167"/>
      <c r="C1184"/>
      <c r="D1184"/>
      <c r="E1184"/>
    </row>
    <row r="1185" spans="1:5" s="31" customFormat="1" x14ac:dyDescent="0.25">
      <c r="A1185" s="167"/>
      <c r="C1185"/>
      <c r="D1185"/>
      <c r="E1185"/>
    </row>
    <row r="1186" spans="1:5" s="31" customFormat="1" x14ac:dyDescent="0.25">
      <c r="A1186" s="167"/>
      <c r="C1186"/>
      <c r="D1186"/>
      <c r="E1186"/>
    </row>
    <row r="1187" spans="1:5" s="31" customFormat="1" x14ac:dyDescent="0.25">
      <c r="A1187" s="167"/>
      <c r="C1187"/>
      <c r="D1187"/>
      <c r="E1187"/>
    </row>
    <row r="1188" spans="1:5" s="31" customFormat="1" x14ac:dyDescent="0.25">
      <c r="A1188" s="167"/>
      <c r="C1188"/>
      <c r="D1188"/>
      <c r="E1188"/>
    </row>
    <row r="1189" spans="1:5" s="31" customFormat="1" x14ac:dyDescent="0.25">
      <c r="A1189" s="167"/>
      <c r="C1189"/>
      <c r="D1189"/>
      <c r="E1189"/>
    </row>
    <row r="1190" spans="1:5" s="31" customFormat="1" x14ac:dyDescent="0.25">
      <c r="A1190" s="167"/>
      <c r="C1190"/>
      <c r="D1190"/>
      <c r="E1190"/>
    </row>
    <row r="1191" spans="1:5" s="31" customFormat="1" x14ac:dyDescent="0.25">
      <c r="A1191" s="167"/>
      <c r="C1191"/>
      <c r="D1191"/>
      <c r="E1191"/>
    </row>
    <row r="1192" spans="1:5" s="31" customFormat="1" x14ac:dyDescent="0.25">
      <c r="A1192" s="167"/>
      <c r="C1192"/>
      <c r="D1192"/>
      <c r="E1192"/>
    </row>
    <row r="1193" spans="1:5" s="31" customFormat="1" x14ac:dyDescent="0.25">
      <c r="A1193" s="167"/>
      <c r="C1193"/>
      <c r="D1193"/>
      <c r="E1193"/>
    </row>
    <row r="1194" spans="1:5" s="31" customFormat="1" x14ac:dyDescent="0.25">
      <c r="A1194" s="167"/>
      <c r="C1194"/>
      <c r="D1194"/>
      <c r="E1194"/>
    </row>
    <row r="1195" spans="1:5" s="31" customFormat="1" x14ac:dyDescent="0.25">
      <c r="A1195" s="167"/>
      <c r="C1195"/>
      <c r="D1195"/>
      <c r="E1195"/>
    </row>
    <row r="1196" spans="1:5" s="31" customFormat="1" x14ac:dyDescent="0.25">
      <c r="A1196" s="167"/>
      <c r="C1196"/>
      <c r="D1196"/>
      <c r="E1196"/>
    </row>
    <row r="1197" spans="1:5" s="31" customFormat="1" x14ac:dyDescent="0.25">
      <c r="A1197" s="167"/>
      <c r="C1197"/>
      <c r="D1197"/>
      <c r="E1197"/>
    </row>
    <row r="1198" spans="1:5" s="31" customFormat="1" x14ac:dyDescent="0.25">
      <c r="A1198" s="167"/>
      <c r="C1198"/>
      <c r="D1198"/>
      <c r="E1198"/>
    </row>
    <row r="1199" spans="1:5" s="31" customFormat="1" x14ac:dyDescent="0.25">
      <c r="A1199" s="167"/>
      <c r="C1199"/>
      <c r="D1199"/>
      <c r="E1199"/>
    </row>
    <row r="1200" spans="1:5" s="31" customFormat="1" x14ac:dyDescent="0.25">
      <c r="A1200" s="167"/>
      <c r="C1200"/>
      <c r="D1200"/>
      <c r="E1200"/>
    </row>
    <row r="1201" spans="1:5" s="31" customFormat="1" x14ac:dyDescent="0.25">
      <c r="A1201" s="167"/>
      <c r="C1201"/>
      <c r="D1201"/>
      <c r="E1201"/>
    </row>
    <row r="1202" spans="1:5" s="31" customFormat="1" x14ac:dyDescent="0.25">
      <c r="A1202" s="167"/>
      <c r="C1202"/>
      <c r="D1202"/>
      <c r="E1202"/>
    </row>
    <row r="1203" spans="1:5" s="31" customFormat="1" x14ac:dyDescent="0.25">
      <c r="A1203" s="167"/>
      <c r="C1203"/>
      <c r="D1203"/>
      <c r="E1203"/>
    </row>
    <row r="1204" spans="1:5" s="31" customFormat="1" x14ac:dyDescent="0.25">
      <c r="A1204" s="167"/>
      <c r="C1204"/>
      <c r="D1204"/>
      <c r="E1204"/>
    </row>
    <row r="1205" spans="1:5" s="31" customFormat="1" x14ac:dyDescent="0.25">
      <c r="A1205" s="167"/>
      <c r="C1205"/>
      <c r="D1205"/>
      <c r="E1205"/>
    </row>
    <row r="1206" spans="1:5" s="31" customFormat="1" x14ac:dyDescent="0.25">
      <c r="A1206" s="167"/>
      <c r="C1206"/>
      <c r="D1206"/>
      <c r="E1206"/>
    </row>
    <row r="1207" spans="1:5" s="31" customFormat="1" x14ac:dyDescent="0.25">
      <c r="A1207" s="167"/>
      <c r="C1207"/>
      <c r="D1207"/>
      <c r="E1207"/>
    </row>
    <row r="1208" spans="1:5" s="31" customFormat="1" x14ac:dyDescent="0.25">
      <c r="A1208" s="167"/>
      <c r="C1208"/>
      <c r="D1208"/>
      <c r="E1208"/>
    </row>
    <row r="1209" spans="1:5" s="31" customFormat="1" x14ac:dyDescent="0.25">
      <c r="A1209" s="167"/>
      <c r="C1209"/>
      <c r="D1209"/>
      <c r="E1209"/>
    </row>
    <row r="1210" spans="1:5" s="31" customFormat="1" x14ac:dyDescent="0.25">
      <c r="A1210" s="167"/>
      <c r="C1210"/>
      <c r="D1210"/>
      <c r="E1210"/>
    </row>
    <row r="1211" spans="1:5" s="31" customFormat="1" x14ac:dyDescent="0.25">
      <c r="A1211" s="167"/>
      <c r="C1211"/>
      <c r="D1211"/>
      <c r="E1211"/>
    </row>
    <row r="1212" spans="1:5" s="31" customFormat="1" x14ac:dyDescent="0.25">
      <c r="A1212" s="167"/>
      <c r="C1212"/>
      <c r="D1212"/>
      <c r="E1212"/>
    </row>
    <row r="1213" spans="1:5" s="31" customFormat="1" x14ac:dyDescent="0.25">
      <c r="A1213" s="167"/>
      <c r="C1213"/>
      <c r="D1213"/>
      <c r="E1213"/>
    </row>
    <row r="1214" spans="1:5" s="31" customFormat="1" x14ac:dyDescent="0.25">
      <c r="A1214" s="167"/>
      <c r="C1214"/>
      <c r="D1214"/>
      <c r="E1214"/>
    </row>
    <row r="1215" spans="1:5" s="31" customFormat="1" x14ac:dyDescent="0.25">
      <c r="A1215" s="167"/>
      <c r="C1215"/>
      <c r="D1215"/>
      <c r="E1215"/>
    </row>
    <row r="1216" spans="1:5" s="31" customFormat="1" x14ac:dyDescent="0.25">
      <c r="A1216" s="167"/>
      <c r="C1216"/>
      <c r="D1216"/>
      <c r="E1216"/>
    </row>
    <row r="1217" spans="1:5" s="31" customFormat="1" x14ac:dyDescent="0.25">
      <c r="A1217" s="167"/>
      <c r="C1217"/>
      <c r="D1217"/>
      <c r="E1217"/>
    </row>
    <row r="1218" spans="1:5" s="31" customFormat="1" x14ac:dyDescent="0.25">
      <c r="A1218" s="167"/>
      <c r="C1218"/>
      <c r="D1218"/>
      <c r="E1218"/>
    </row>
    <row r="1219" spans="1:5" s="31" customFormat="1" x14ac:dyDescent="0.25">
      <c r="A1219" s="167"/>
      <c r="C1219"/>
      <c r="D1219"/>
      <c r="E1219"/>
    </row>
    <row r="1220" spans="1:5" s="31" customFormat="1" x14ac:dyDescent="0.25">
      <c r="A1220" s="167"/>
      <c r="C1220"/>
      <c r="D1220"/>
      <c r="E1220"/>
    </row>
    <row r="1221" spans="1:5" s="31" customFormat="1" x14ac:dyDescent="0.25">
      <c r="A1221" s="167"/>
      <c r="C1221"/>
      <c r="D1221"/>
      <c r="E1221"/>
    </row>
    <row r="1222" spans="1:5" s="31" customFormat="1" x14ac:dyDescent="0.25">
      <c r="A1222" s="167"/>
      <c r="C1222"/>
      <c r="D1222"/>
      <c r="E1222"/>
    </row>
    <row r="1223" spans="1:5" s="31" customFormat="1" x14ac:dyDescent="0.25">
      <c r="A1223" s="167"/>
      <c r="C1223"/>
      <c r="D1223"/>
      <c r="E1223"/>
    </row>
    <row r="1224" spans="1:5" s="31" customFormat="1" x14ac:dyDescent="0.25">
      <c r="A1224" s="167"/>
      <c r="C1224"/>
      <c r="D1224"/>
      <c r="E1224"/>
    </row>
    <row r="1225" spans="1:5" s="31" customFormat="1" x14ac:dyDescent="0.25">
      <c r="A1225" s="167"/>
      <c r="C1225"/>
      <c r="D1225"/>
      <c r="E1225"/>
    </row>
    <row r="1226" spans="1:5" s="31" customFormat="1" x14ac:dyDescent="0.25">
      <c r="A1226" s="167"/>
      <c r="C1226"/>
      <c r="D1226"/>
      <c r="E1226"/>
    </row>
    <row r="1227" spans="1:5" s="31" customFormat="1" x14ac:dyDescent="0.25">
      <c r="A1227" s="167"/>
      <c r="C1227"/>
      <c r="D1227"/>
      <c r="E1227"/>
    </row>
    <row r="1228" spans="1:5" s="31" customFormat="1" x14ac:dyDescent="0.25">
      <c r="A1228" s="167"/>
      <c r="C1228"/>
      <c r="D1228"/>
      <c r="E1228"/>
    </row>
    <row r="1229" spans="1:5" s="31" customFormat="1" x14ac:dyDescent="0.25">
      <c r="A1229" s="167"/>
      <c r="C1229"/>
      <c r="D1229"/>
      <c r="E1229"/>
    </row>
    <row r="1230" spans="1:5" s="31" customFormat="1" x14ac:dyDescent="0.25">
      <c r="A1230" s="167"/>
      <c r="C1230"/>
      <c r="D1230"/>
      <c r="E1230"/>
    </row>
    <row r="1231" spans="1:5" s="31" customFormat="1" x14ac:dyDescent="0.25">
      <c r="A1231" s="167"/>
      <c r="C1231"/>
      <c r="D1231"/>
      <c r="E1231"/>
    </row>
    <row r="1232" spans="1:5" s="31" customFormat="1" x14ac:dyDescent="0.25">
      <c r="A1232" s="167"/>
      <c r="C1232"/>
      <c r="D1232"/>
      <c r="E1232"/>
    </row>
    <row r="1233" spans="1:5" s="31" customFormat="1" x14ac:dyDescent="0.25">
      <c r="A1233" s="167"/>
      <c r="C1233"/>
      <c r="D1233"/>
      <c r="E1233"/>
    </row>
    <row r="1234" spans="1:5" s="31" customFormat="1" x14ac:dyDescent="0.25">
      <c r="A1234" s="167"/>
      <c r="C1234"/>
      <c r="D1234"/>
      <c r="E1234"/>
    </row>
    <row r="1235" spans="1:5" s="31" customFormat="1" x14ac:dyDescent="0.25">
      <c r="A1235" s="167"/>
      <c r="C1235"/>
      <c r="D1235"/>
      <c r="E1235"/>
    </row>
    <row r="1236" spans="1:5" s="31" customFormat="1" x14ac:dyDescent="0.25">
      <c r="A1236" s="167"/>
      <c r="C1236"/>
      <c r="D1236"/>
      <c r="E1236"/>
    </row>
    <row r="1237" spans="1:5" s="31" customFormat="1" x14ac:dyDescent="0.25">
      <c r="A1237" s="167"/>
      <c r="C1237"/>
      <c r="D1237"/>
      <c r="E1237"/>
    </row>
    <row r="1238" spans="1:5" s="31" customFormat="1" x14ac:dyDescent="0.25">
      <c r="A1238" s="167"/>
      <c r="C1238"/>
      <c r="D1238"/>
      <c r="E1238"/>
    </row>
    <row r="1239" spans="1:5" s="31" customFormat="1" x14ac:dyDescent="0.25">
      <c r="A1239" s="167"/>
      <c r="C1239"/>
      <c r="D1239"/>
      <c r="E1239"/>
    </row>
    <row r="1240" spans="1:5" s="31" customFormat="1" x14ac:dyDescent="0.25">
      <c r="A1240" s="167"/>
      <c r="C1240"/>
      <c r="D1240"/>
      <c r="E1240"/>
    </row>
    <row r="1241" spans="1:5" s="31" customFormat="1" x14ac:dyDescent="0.25">
      <c r="A1241" s="167"/>
      <c r="C1241"/>
      <c r="D1241"/>
      <c r="E1241"/>
    </row>
    <row r="1242" spans="1:5" s="31" customFormat="1" x14ac:dyDescent="0.25">
      <c r="A1242" s="167"/>
      <c r="C1242"/>
      <c r="D1242"/>
      <c r="E1242"/>
    </row>
    <row r="1243" spans="1:5" s="31" customFormat="1" x14ac:dyDescent="0.25">
      <c r="A1243" s="167"/>
      <c r="C1243"/>
      <c r="D1243"/>
      <c r="E1243"/>
    </row>
    <row r="1244" spans="1:5" s="31" customFormat="1" x14ac:dyDescent="0.25">
      <c r="A1244" s="167"/>
      <c r="C1244"/>
      <c r="D1244"/>
      <c r="E1244"/>
    </row>
    <row r="1245" spans="1:5" s="31" customFormat="1" x14ac:dyDescent="0.25">
      <c r="A1245" s="167"/>
      <c r="C1245"/>
      <c r="D1245"/>
      <c r="E1245"/>
    </row>
    <row r="1246" spans="1:5" s="31" customFormat="1" x14ac:dyDescent="0.25">
      <c r="A1246" s="167"/>
      <c r="C1246"/>
      <c r="D1246"/>
      <c r="E1246"/>
    </row>
    <row r="1247" spans="1:5" s="31" customFormat="1" x14ac:dyDescent="0.25">
      <c r="A1247" s="167"/>
      <c r="C1247"/>
      <c r="D1247"/>
      <c r="E1247"/>
    </row>
    <row r="1248" spans="1:5" s="31" customFormat="1" x14ac:dyDescent="0.25">
      <c r="A1248" s="167"/>
      <c r="C1248"/>
      <c r="D1248"/>
      <c r="E1248"/>
    </row>
    <row r="1249" spans="1:5" s="31" customFormat="1" x14ac:dyDescent="0.25">
      <c r="A1249" s="167"/>
      <c r="C1249"/>
      <c r="D1249"/>
      <c r="E1249"/>
    </row>
    <row r="1250" spans="1:5" s="31" customFormat="1" x14ac:dyDescent="0.25">
      <c r="A1250" s="167"/>
      <c r="C1250"/>
      <c r="D1250"/>
      <c r="E1250"/>
    </row>
    <row r="1251" spans="1:5" s="31" customFormat="1" x14ac:dyDescent="0.25">
      <c r="A1251" s="167"/>
      <c r="C1251"/>
      <c r="D1251"/>
      <c r="E1251"/>
    </row>
    <row r="1252" spans="1:5" s="31" customFormat="1" x14ac:dyDescent="0.25">
      <c r="A1252" s="167"/>
      <c r="C1252"/>
      <c r="D1252"/>
      <c r="E1252"/>
    </row>
    <row r="1253" spans="1:5" s="31" customFormat="1" x14ac:dyDescent="0.25">
      <c r="A1253" s="167"/>
      <c r="C1253"/>
      <c r="D1253"/>
      <c r="E1253"/>
    </row>
    <row r="1254" spans="1:5" s="31" customFormat="1" x14ac:dyDescent="0.25">
      <c r="A1254" s="167"/>
      <c r="C1254"/>
      <c r="D1254"/>
      <c r="E1254"/>
    </row>
    <row r="1255" spans="1:5" s="31" customFormat="1" x14ac:dyDescent="0.25">
      <c r="A1255" s="167"/>
      <c r="C1255"/>
      <c r="D1255"/>
      <c r="E1255"/>
    </row>
    <row r="1256" spans="1:5" s="31" customFormat="1" x14ac:dyDescent="0.25">
      <c r="A1256" s="167"/>
      <c r="C1256"/>
      <c r="D1256"/>
      <c r="E1256"/>
    </row>
    <row r="1257" spans="1:5" s="31" customFormat="1" x14ac:dyDescent="0.25">
      <c r="A1257" s="167"/>
      <c r="C1257"/>
      <c r="D1257"/>
      <c r="E1257"/>
    </row>
    <row r="1258" spans="1:5" s="31" customFormat="1" x14ac:dyDescent="0.25">
      <c r="A1258" s="167"/>
      <c r="C1258"/>
      <c r="D1258"/>
      <c r="E1258"/>
    </row>
    <row r="1259" spans="1:5" s="31" customFormat="1" x14ac:dyDescent="0.25">
      <c r="A1259" s="167"/>
      <c r="C1259"/>
      <c r="D1259"/>
      <c r="E1259"/>
    </row>
    <row r="1260" spans="1:5" s="31" customFormat="1" x14ac:dyDescent="0.25">
      <c r="A1260" s="167"/>
      <c r="C1260"/>
      <c r="D1260"/>
      <c r="E1260"/>
    </row>
    <row r="1261" spans="1:5" s="31" customFormat="1" x14ac:dyDescent="0.25">
      <c r="A1261" s="167"/>
      <c r="C1261"/>
      <c r="D1261"/>
      <c r="E1261"/>
    </row>
    <row r="1262" spans="1:5" s="31" customFormat="1" x14ac:dyDescent="0.25">
      <c r="A1262" s="167"/>
      <c r="C1262"/>
      <c r="D1262"/>
      <c r="E1262"/>
    </row>
    <row r="1263" spans="1:5" s="31" customFormat="1" x14ac:dyDescent="0.25">
      <c r="A1263" s="167"/>
      <c r="C1263"/>
      <c r="D1263"/>
      <c r="E1263"/>
    </row>
    <row r="1264" spans="1:5" s="31" customFormat="1" x14ac:dyDescent="0.25">
      <c r="A1264" s="167"/>
      <c r="C1264"/>
      <c r="D1264"/>
      <c r="E1264"/>
    </row>
    <row r="1265" spans="1:5" s="31" customFormat="1" x14ac:dyDescent="0.25">
      <c r="A1265" s="167"/>
      <c r="C1265"/>
      <c r="D1265"/>
      <c r="E1265"/>
    </row>
    <row r="1266" spans="1:5" s="31" customFormat="1" x14ac:dyDescent="0.25">
      <c r="A1266" s="167"/>
      <c r="C1266"/>
      <c r="D1266"/>
      <c r="E1266"/>
    </row>
    <row r="1267" spans="1:5" s="31" customFormat="1" x14ac:dyDescent="0.25">
      <c r="A1267" s="167"/>
      <c r="C1267"/>
      <c r="D1267"/>
      <c r="E1267"/>
    </row>
    <row r="1268" spans="1:5" s="31" customFormat="1" x14ac:dyDescent="0.25">
      <c r="A1268" s="167"/>
      <c r="C1268"/>
      <c r="D1268"/>
      <c r="E1268"/>
    </row>
    <row r="1269" spans="1:5" s="31" customFormat="1" x14ac:dyDescent="0.25">
      <c r="A1269" s="167"/>
      <c r="C1269"/>
      <c r="D1269"/>
      <c r="E1269"/>
    </row>
    <row r="1270" spans="1:5" s="31" customFormat="1" x14ac:dyDescent="0.25">
      <c r="A1270" s="167"/>
      <c r="C1270"/>
      <c r="D1270"/>
      <c r="E1270"/>
    </row>
    <row r="1271" spans="1:5" s="31" customFormat="1" x14ac:dyDescent="0.25">
      <c r="A1271" s="167"/>
      <c r="C1271"/>
      <c r="D1271"/>
      <c r="E1271"/>
    </row>
    <row r="1272" spans="1:5" s="31" customFormat="1" x14ac:dyDescent="0.25">
      <c r="A1272" s="167"/>
      <c r="C1272"/>
      <c r="D1272"/>
      <c r="E1272"/>
    </row>
    <row r="1273" spans="1:5" s="31" customFormat="1" x14ac:dyDescent="0.25">
      <c r="A1273" s="167"/>
      <c r="C1273"/>
      <c r="D1273"/>
      <c r="E1273"/>
    </row>
    <row r="1274" spans="1:5" s="31" customFormat="1" x14ac:dyDescent="0.25">
      <c r="A1274" s="167"/>
      <c r="C1274"/>
      <c r="D1274"/>
      <c r="E1274"/>
    </row>
    <row r="1275" spans="1:5" s="31" customFormat="1" x14ac:dyDescent="0.25">
      <c r="A1275" s="167"/>
      <c r="C1275"/>
      <c r="D1275"/>
      <c r="E1275"/>
    </row>
    <row r="1276" spans="1:5" s="31" customFormat="1" x14ac:dyDescent="0.25">
      <c r="A1276" s="167"/>
      <c r="C1276"/>
      <c r="D1276"/>
      <c r="E1276"/>
    </row>
    <row r="1277" spans="1:5" s="31" customFormat="1" x14ac:dyDescent="0.25">
      <c r="A1277" s="167"/>
      <c r="C1277"/>
      <c r="D1277"/>
      <c r="E1277"/>
    </row>
    <row r="1278" spans="1:5" s="31" customFormat="1" x14ac:dyDescent="0.25">
      <c r="A1278" s="167"/>
      <c r="C1278"/>
      <c r="D1278"/>
      <c r="E1278"/>
    </row>
    <row r="1279" spans="1:5" s="31" customFormat="1" x14ac:dyDescent="0.25">
      <c r="A1279" s="167"/>
      <c r="C1279"/>
      <c r="D1279"/>
      <c r="E1279"/>
    </row>
    <row r="1280" spans="1:5" s="31" customFormat="1" x14ac:dyDescent="0.25">
      <c r="A1280" s="167"/>
      <c r="C1280"/>
      <c r="D1280"/>
      <c r="E1280"/>
    </row>
    <row r="1281" spans="1:5" s="31" customFormat="1" x14ac:dyDescent="0.25">
      <c r="A1281" s="167"/>
      <c r="C1281"/>
      <c r="D1281"/>
      <c r="E1281"/>
    </row>
    <row r="1282" spans="1:5" s="31" customFormat="1" x14ac:dyDescent="0.25">
      <c r="A1282" s="167"/>
      <c r="C1282"/>
      <c r="D1282"/>
      <c r="E1282"/>
    </row>
    <row r="1283" spans="1:5" s="31" customFormat="1" x14ac:dyDescent="0.25">
      <c r="A1283" s="167"/>
      <c r="C1283"/>
      <c r="D1283"/>
      <c r="E1283"/>
    </row>
    <row r="1284" spans="1:5" s="31" customFormat="1" x14ac:dyDescent="0.25">
      <c r="A1284" s="167"/>
      <c r="C1284"/>
      <c r="D1284"/>
      <c r="E1284"/>
    </row>
    <row r="1285" spans="1:5" s="31" customFormat="1" x14ac:dyDescent="0.25">
      <c r="A1285" s="167"/>
      <c r="C1285"/>
      <c r="D1285"/>
      <c r="E1285"/>
    </row>
    <row r="1286" spans="1:5" s="31" customFormat="1" x14ac:dyDescent="0.25">
      <c r="A1286" s="167"/>
      <c r="C1286"/>
      <c r="D1286"/>
      <c r="E1286"/>
    </row>
    <row r="1287" spans="1:5" s="31" customFormat="1" x14ac:dyDescent="0.25">
      <c r="A1287" s="167"/>
      <c r="C1287"/>
      <c r="D1287"/>
      <c r="E1287"/>
    </row>
    <row r="1288" spans="1:5" s="31" customFormat="1" x14ac:dyDescent="0.25">
      <c r="A1288" s="167"/>
      <c r="C1288"/>
      <c r="D1288"/>
      <c r="E1288"/>
    </row>
    <row r="1289" spans="1:5" s="31" customFormat="1" x14ac:dyDescent="0.25">
      <c r="A1289" s="167"/>
      <c r="C1289"/>
      <c r="D1289"/>
      <c r="E1289"/>
    </row>
    <row r="1290" spans="1:5" s="31" customFormat="1" x14ac:dyDescent="0.25">
      <c r="A1290" s="167"/>
      <c r="C1290"/>
      <c r="D1290"/>
      <c r="E1290"/>
    </row>
    <row r="1291" spans="1:5" s="31" customFormat="1" x14ac:dyDescent="0.25">
      <c r="A1291" s="167"/>
      <c r="C1291"/>
      <c r="D1291"/>
      <c r="E1291"/>
    </row>
    <row r="1292" spans="1:5" s="31" customFormat="1" x14ac:dyDescent="0.25">
      <c r="A1292" s="167"/>
      <c r="C1292"/>
      <c r="D1292"/>
      <c r="E1292"/>
    </row>
  </sheetData>
  <sheetProtection selectLockedCells="1"/>
  <mergeCells count="9">
    <mergeCell ref="A1:E1"/>
    <mergeCell ref="A2:E2"/>
    <mergeCell ref="A3:E3"/>
    <mergeCell ref="B5:E5"/>
    <mergeCell ref="C114:D114"/>
    <mergeCell ref="B86:D86"/>
    <mergeCell ref="C97:D97"/>
    <mergeCell ref="B108:D108"/>
    <mergeCell ref="B112:C112"/>
  </mergeCells>
  <pageMargins left="0.25" right="0" top="0.75" bottom="0" header="0.3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8B03-39EF-4CB4-BFBD-243F7184ED47}">
  <sheetPr>
    <tabColor rgb="FFFFFF00"/>
  </sheetPr>
  <dimension ref="A1:C80"/>
  <sheetViews>
    <sheetView showGridLines="0" topLeftCell="A55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1.81640625" customWidth="1"/>
    <col min="3" max="3" width="58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283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284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285</v>
      </c>
    </row>
    <row r="35" spans="1:3" x14ac:dyDescent="0.25">
      <c r="A35" s="80"/>
      <c r="B35" s="9"/>
      <c r="C35" s="4"/>
    </row>
    <row r="36" spans="1:3" ht="25" x14ac:dyDescent="0.25">
      <c r="A36" s="80"/>
      <c r="B36" s="2" t="s">
        <v>894</v>
      </c>
      <c r="C36" s="85" t="s">
        <v>1053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1054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955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956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279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956</v>
      </c>
    </row>
    <row r="49" spans="1:3" x14ac:dyDescent="0.25">
      <c r="A49" s="80"/>
      <c r="B49" s="2"/>
      <c r="C49" s="56"/>
    </row>
    <row r="50" spans="1:3" ht="25" x14ac:dyDescent="0.25">
      <c r="A50" s="80"/>
      <c r="B50" s="2" t="s">
        <v>1091</v>
      </c>
      <c r="C50" s="85" t="s">
        <v>1055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1056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1057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1058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1062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1059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965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1060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21342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DE4CA6A3-4712-47E8-8810-5CCA6F909BA4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A88C-E8A3-4ECC-8E8C-56F269933C24}">
  <sheetPr>
    <tabColor rgb="FFFFFF00"/>
  </sheetPr>
  <dimension ref="A1:C80"/>
  <sheetViews>
    <sheetView showGridLines="0" topLeftCell="A52" zoomScaleNormal="100" zoomScaleSheetLayoutView="100" zoomScalePageLayoutView="70" workbookViewId="0">
      <selection activeCell="C79" sqref="C79"/>
    </sheetView>
  </sheetViews>
  <sheetFormatPr defaultColWidth="8.7265625" defaultRowHeight="12.5" x14ac:dyDescent="0.25"/>
  <cols>
    <col min="1" max="1" width="16" style="81" customWidth="1"/>
    <col min="2" max="2" width="32.54296875" customWidth="1"/>
    <col min="3" max="3" width="58.81640625" customWidth="1"/>
    <col min="4" max="4" width="9.26953125" customWidth="1"/>
  </cols>
  <sheetData>
    <row r="1" spans="1:3" ht="15.5" x14ac:dyDescent="0.35">
      <c r="A1" s="481" t="s">
        <v>252</v>
      </c>
      <c r="B1" s="481"/>
      <c r="C1" s="481"/>
    </row>
    <row r="2" spans="1:3" ht="15.5" x14ac:dyDescent="0.35">
      <c r="A2" s="481" t="s">
        <v>251</v>
      </c>
      <c r="B2" s="481"/>
      <c r="C2" s="481"/>
    </row>
    <row r="3" spans="1:3" ht="15.5" x14ac:dyDescent="0.35">
      <c r="A3" s="482" t="s">
        <v>255</v>
      </c>
      <c r="B3" s="482"/>
      <c r="C3" s="482"/>
    </row>
    <row r="4" spans="1:3" ht="15.5" x14ac:dyDescent="0.35">
      <c r="A4" s="118" t="s">
        <v>6</v>
      </c>
      <c r="B4" s="488" t="s">
        <v>22</v>
      </c>
      <c r="C4" s="488"/>
    </row>
    <row r="5" spans="1:3" ht="18" x14ac:dyDescent="0.4">
      <c r="A5" s="118"/>
      <c r="B5" s="187"/>
      <c r="C5" s="187"/>
    </row>
    <row r="6" spans="1:3" ht="13" x14ac:dyDescent="0.3">
      <c r="A6" s="1" t="s">
        <v>4</v>
      </c>
      <c r="B6" s="485" t="s">
        <v>266</v>
      </c>
      <c r="C6" s="486"/>
    </row>
    <row r="7" spans="1:3" ht="13" x14ac:dyDescent="0.3">
      <c r="A7" s="1" t="s">
        <v>5</v>
      </c>
      <c r="B7" s="487" t="s">
        <v>1223</v>
      </c>
      <c r="C7" s="484"/>
    </row>
    <row r="8" spans="1:3" ht="13" x14ac:dyDescent="0.3">
      <c r="A8" s="1" t="s">
        <v>12</v>
      </c>
      <c r="B8" s="485" t="s">
        <v>267</v>
      </c>
      <c r="C8" s="486"/>
    </row>
    <row r="9" spans="1:3" ht="13" x14ac:dyDescent="0.3">
      <c r="A9" s="1" t="s">
        <v>13</v>
      </c>
      <c r="B9" s="487"/>
      <c r="C9" s="484"/>
    </row>
    <row r="10" spans="1:3" ht="13" x14ac:dyDescent="0.3">
      <c r="A10" s="1" t="s">
        <v>11</v>
      </c>
      <c r="B10" s="485" t="s">
        <v>268</v>
      </c>
      <c r="C10" s="486"/>
    </row>
    <row r="11" spans="1:3" ht="13" x14ac:dyDescent="0.3">
      <c r="A11" s="1" t="s">
        <v>7</v>
      </c>
      <c r="B11" s="485" t="s">
        <v>269</v>
      </c>
      <c r="C11" s="486"/>
    </row>
    <row r="12" spans="1:3" ht="13" x14ac:dyDescent="0.3">
      <c r="A12" s="1" t="s">
        <v>8</v>
      </c>
      <c r="B12" s="487"/>
      <c r="C12" s="484"/>
    </row>
    <row r="13" spans="1:3" ht="13" x14ac:dyDescent="0.3">
      <c r="A13" s="1" t="s">
        <v>9</v>
      </c>
      <c r="B13" s="485" t="s">
        <v>270</v>
      </c>
      <c r="C13" s="486"/>
    </row>
    <row r="14" spans="1:3" x14ac:dyDescent="0.25">
      <c r="A14" s="1" t="s">
        <v>10</v>
      </c>
      <c r="B14" s="483" t="s">
        <v>1222</v>
      </c>
      <c r="C14" s="484"/>
    </row>
    <row r="15" spans="1:3" ht="15.5" x14ac:dyDescent="0.35">
      <c r="A15" s="65"/>
      <c r="B15" s="74"/>
      <c r="C15" s="292"/>
    </row>
    <row r="16" spans="1:3" x14ac:dyDescent="0.25">
      <c r="A16" s="75" t="s">
        <v>15</v>
      </c>
      <c r="B16" s="76" t="s">
        <v>18</v>
      </c>
      <c r="C16" s="77" t="s">
        <v>2</v>
      </c>
    </row>
    <row r="17" spans="1:3" x14ac:dyDescent="0.25">
      <c r="A17" s="78"/>
      <c r="B17" s="79"/>
      <c r="C17" s="3"/>
    </row>
    <row r="18" spans="1:3" ht="12.75" customHeight="1" x14ac:dyDescent="0.3">
      <c r="A18" s="72" t="s">
        <v>17</v>
      </c>
      <c r="B18" s="119" t="s">
        <v>24</v>
      </c>
      <c r="C18" s="85" t="s">
        <v>891</v>
      </c>
    </row>
    <row r="19" spans="1:3" ht="13" x14ac:dyDescent="0.3">
      <c r="A19" s="72"/>
      <c r="B19" s="119"/>
      <c r="C19" s="5"/>
    </row>
    <row r="20" spans="1:3" ht="12.75" customHeight="1" x14ac:dyDescent="0.25">
      <c r="A20" s="80"/>
      <c r="B20" s="119" t="s">
        <v>25</v>
      </c>
      <c r="C20" s="85" t="s">
        <v>286</v>
      </c>
    </row>
    <row r="21" spans="1:3" x14ac:dyDescent="0.25">
      <c r="A21" s="80"/>
      <c r="B21" s="9"/>
      <c r="C21" s="56"/>
    </row>
    <row r="22" spans="1:3" x14ac:dyDescent="0.25">
      <c r="A22" s="80"/>
      <c r="B22" s="9" t="s">
        <v>32</v>
      </c>
      <c r="C22" s="165" t="s">
        <v>273</v>
      </c>
    </row>
    <row r="23" spans="1:3" x14ac:dyDescent="0.25">
      <c r="A23" s="80"/>
      <c r="B23" s="9"/>
      <c r="C23" s="56"/>
    </row>
    <row r="24" spans="1:3" x14ac:dyDescent="0.25">
      <c r="A24" s="80"/>
      <c r="B24" s="9" t="s">
        <v>23</v>
      </c>
      <c r="C24" s="85" t="s">
        <v>274</v>
      </c>
    </row>
    <row r="25" spans="1:3" x14ac:dyDescent="0.25">
      <c r="A25" s="80"/>
      <c r="B25" s="9"/>
      <c r="C25" s="56"/>
    </row>
    <row r="26" spans="1:3" x14ac:dyDescent="0.25">
      <c r="A26" s="80"/>
      <c r="B26" s="9" t="s">
        <v>27</v>
      </c>
      <c r="C26" s="85" t="s">
        <v>275</v>
      </c>
    </row>
    <row r="27" spans="1:3" x14ac:dyDescent="0.25">
      <c r="A27" s="80"/>
      <c r="B27" s="9"/>
      <c r="C27" s="56"/>
    </row>
    <row r="28" spans="1:3" x14ac:dyDescent="0.25">
      <c r="A28" s="80"/>
      <c r="B28" s="9" t="s">
        <v>16</v>
      </c>
      <c r="C28" s="85" t="s">
        <v>276</v>
      </c>
    </row>
    <row r="29" spans="1:3" x14ac:dyDescent="0.25">
      <c r="A29" s="80"/>
      <c r="B29" s="9"/>
      <c r="C29" s="56" t="s">
        <v>224</v>
      </c>
    </row>
    <row r="30" spans="1:3" x14ac:dyDescent="0.25">
      <c r="A30" s="80"/>
      <c r="B30" s="9" t="s">
        <v>26</v>
      </c>
      <c r="C30" s="85" t="s">
        <v>276</v>
      </c>
    </row>
    <row r="31" spans="1:3" x14ac:dyDescent="0.25">
      <c r="A31" s="80"/>
      <c r="B31" s="9"/>
      <c r="C31" s="56"/>
    </row>
    <row r="32" spans="1:3" x14ac:dyDescent="0.25">
      <c r="A32" s="80"/>
      <c r="B32" s="9" t="s">
        <v>892</v>
      </c>
      <c r="C32" s="85" t="s">
        <v>287</v>
      </c>
    </row>
    <row r="33" spans="1:3" x14ac:dyDescent="0.25">
      <c r="A33" s="80"/>
      <c r="B33" s="9"/>
      <c r="C33" s="56"/>
    </row>
    <row r="34" spans="1:3" x14ac:dyDescent="0.25">
      <c r="A34" s="80"/>
      <c r="B34" s="9" t="s">
        <v>893</v>
      </c>
      <c r="C34" s="85" t="s">
        <v>288</v>
      </c>
    </row>
    <row r="35" spans="1:3" x14ac:dyDescent="0.25">
      <c r="A35" s="80"/>
      <c r="B35" s="9"/>
      <c r="C35" s="4"/>
    </row>
    <row r="36" spans="1:3" ht="25" x14ac:dyDescent="0.25">
      <c r="A36" s="80"/>
      <c r="B36" s="2" t="s">
        <v>894</v>
      </c>
      <c r="C36" s="85" t="s">
        <v>1115</v>
      </c>
    </row>
    <row r="37" spans="1:3" x14ac:dyDescent="0.25">
      <c r="A37" s="80"/>
      <c r="B37" s="2"/>
      <c r="C37" s="4"/>
    </row>
    <row r="38" spans="1:3" x14ac:dyDescent="0.25">
      <c r="A38" s="80"/>
      <c r="B38" s="2" t="s">
        <v>895</v>
      </c>
      <c r="C38" s="85" t="s">
        <v>1061</v>
      </c>
    </row>
    <row r="39" spans="1:3" x14ac:dyDescent="0.25">
      <c r="A39" s="80"/>
      <c r="B39" s="2"/>
      <c r="C39" s="56"/>
    </row>
    <row r="40" spans="1:3" x14ac:dyDescent="0.25">
      <c r="A40" s="80"/>
      <c r="B40" s="2" t="s">
        <v>896</v>
      </c>
      <c r="C40" s="85" t="s">
        <v>1054</v>
      </c>
    </row>
    <row r="41" spans="1:3" x14ac:dyDescent="0.25">
      <c r="A41" s="80"/>
      <c r="B41" s="2"/>
      <c r="C41" s="56"/>
    </row>
    <row r="42" spans="1:3" x14ac:dyDescent="0.25">
      <c r="A42" s="80"/>
      <c r="B42" s="2" t="s">
        <v>897</v>
      </c>
      <c r="C42" s="85" t="s">
        <v>955</v>
      </c>
    </row>
    <row r="43" spans="1:3" x14ac:dyDescent="0.25">
      <c r="A43" s="80"/>
      <c r="B43" s="2"/>
      <c r="C43" s="56"/>
    </row>
    <row r="44" spans="1:3" x14ac:dyDescent="0.25">
      <c r="A44" s="80"/>
      <c r="B44" s="2" t="s">
        <v>898</v>
      </c>
      <c r="C44" s="85" t="s">
        <v>956</v>
      </c>
    </row>
    <row r="45" spans="1:3" x14ac:dyDescent="0.25">
      <c r="A45" s="80"/>
      <c r="B45" s="2"/>
      <c r="C45" s="4"/>
    </row>
    <row r="46" spans="1:3" x14ac:dyDescent="0.25">
      <c r="A46" s="80"/>
      <c r="B46" s="2" t="s">
        <v>28</v>
      </c>
      <c r="C46" s="85" t="s">
        <v>279</v>
      </c>
    </row>
    <row r="47" spans="1:3" x14ac:dyDescent="0.25">
      <c r="A47" s="80"/>
      <c r="B47" s="2"/>
      <c r="C47" s="56"/>
    </row>
    <row r="48" spans="1:3" x14ac:dyDescent="0.25">
      <c r="A48" s="80"/>
      <c r="B48" s="2" t="s">
        <v>899</v>
      </c>
      <c r="C48" s="85" t="s">
        <v>956</v>
      </c>
    </row>
    <row r="49" spans="1:3" x14ac:dyDescent="0.25">
      <c r="A49" s="80"/>
      <c r="B49" s="2"/>
      <c r="C49" s="56"/>
    </row>
    <row r="50" spans="1:3" x14ac:dyDescent="0.25">
      <c r="A50" s="80"/>
      <c r="B50" s="2" t="s">
        <v>1091</v>
      </c>
      <c r="C50" s="85" t="s">
        <v>1055</v>
      </c>
    </row>
    <row r="51" spans="1:3" x14ac:dyDescent="0.25">
      <c r="A51" s="80"/>
      <c r="B51" s="2"/>
      <c r="C51" s="56"/>
    </row>
    <row r="52" spans="1:3" ht="12.75" customHeight="1" x14ac:dyDescent="0.25">
      <c r="A52" s="80"/>
      <c r="B52" s="9" t="s">
        <v>900</v>
      </c>
      <c r="C52" s="85" t="s">
        <v>1056</v>
      </c>
    </row>
    <row r="53" spans="1:3" x14ac:dyDescent="0.25">
      <c r="A53" s="80"/>
      <c r="B53" s="9"/>
      <c r="C53" s="56"/>
    </row>
    <row r="54" spans="1:3" ht="12.75" customHeight="1" x14ac:dyDescent="0.25">
      <c r="A54" s="80"/>
      <c r="B54" s="9" t="s">
        <v>901</v>
      </c>
      <c r="C54" s="85" t="s">
        <v>280</v>
      </c>
    </row>
    <row r="55" spans="1:3" x14ac:dyDescent="0.25">
      <c r="A55" s="80"/>
      <c r="B55" s="9"/>
      <c r="C55" s="56"/>
    </row>
    <row r="56" spans="1:3" x14ac:dyDescent="0.25">
      <c r="A56" s="80"/>
      <c r="B56" s="9" t="s">
        <v>902</v>
      </c>
      <c r="C56" s="85" t="s">
        <v>1057</v>
      </c>
    </row>
    <row r="57" spans="1:3" x14ac:dyDescent="0.25">
      <c r="A57" s="80"/>
      <c r="B57" s="9"/>
      <c r="C57" s="56"/>
    </row>
    <row r="58" spans="1:3" x14ac:dyDescent="0.25">
      <c r="A58" s="80"/>
      <c r="B58" s="2" t="s">
        <v>903</v>
      </c>
      <c r="C58" s="85" t="s">
        <v>276</v>
      </c>
    </row>
    <row r="59" spans="1:3" x14ac:dyDescent="0.25">
      <c r="A59" s="80"/>
      <c r="B59" s="2"/>
      <c r="C59" s="56"/>
    </row>
    <row r="60" spans="1:3" ht="12.75" customHeight="1" x14ac:dyDescent="0.25">
      <c r="A60" s="80"/>
      <c r="B60" s="2" t="s">
        <v>904</v>
      </c>
      <c r="C60" s="85" t="s">
        <v>1058</v>
      </c>
    </row>
    <row r="61" spans="1:3" x14ac:dyDescent="0.25">
      <c r="A61" s="80"/>
      <c r="B61" s="2"/>
      <c r="C61" s="56"/>
    </row>
    <row r="62" spans="1:3" ht="25" x14ac:dyDescent="0.25">
      <c r="A62" s="80"/>
      <c r="B62" s="9" t="s">
        <v>905</v>
      </c>
      <c r="C62" s="85" t="s">
        <v>951</v>
      </c>
    </row>
    <row r="63" spans="1:3" x14ac:dyDescent="0.25">
      <c r="A63" s="80"/>
      <c r="B63" s="9"/>
      <c r="C63" s="8"/>
    </row>
    <row r="64" spans="1:3" x14ac:dyDescent="0.25">
      <c r="A64" s="80"/>
      <c r="B64" s="2" t="s">
        <v>489</v>
      </c>
      <c r="C64" s="85" t="s">
        <v>463</v>
      </c>
    </row>
    <row r="65" spans="1:3" x14ac:dyDescent="0.25">
      <c r="A65" s="80"/>
      <c r="B65" s="2"/>
      <c r="C65" s="56"/>
    </row>
    <row r="66" spans="1:3" x14ac:dyDescent="0.25">
      <c r="A66" s="80"/>
      <c r="B66" s="57" t="s">
        <v>906</v>
      </c>
      <c r="C66" s="85" t="s">
        <v>464</v>
      </c>
    </row>
    <row r="67" spans="1:3" x14ac:dyDescent="0.25">
      <c r="A67" s="80"/>
      <c r="B67" s="57"/>
      <c r="C67" s="56"/>
    </row>
    <row r="68" spans="1:3" x14ac:dyDescent="0.25">
      <c r="A68" s="80"/>
      <c r="B68" s="57" t="s">
        <v>907</v>
      </c>
      <c r="C68" s="85" t="s">
        <v>701</v>
      </c>
    </row>
    <row r="69" spans="1:3" x14ac:dyDescent="0.25">
      <c r="A69" s="80"/>
      <c r="B69" s="57"/>
      <c r="C69" s="56"/>
    </row>
    <row r="70" spans="1:3" x14ac:dyDescent="0.25">
      <c r="A70" s="80"/>
      <c r="B70" s="9" t="s">
        <v>908</v>
      </c>
      <c r="C70" s="85" t="s">
        <v>1059</v>
      </c>
    </row>
    <row r="71" spans="1:3" x14ac:dyDescent="0.25">
      <c r="A71" s="80"/>
      <c r="B71" s="9"/>
      <c r="C71" s="8"/>
    </row>
    <row r="72" spans="1:3" x14ac:dyDescent="0.25">
      <c r="A72" s="80"/>
      <c r="B72" s="9" t="s">
        <v>87</v>
      </c>
      <c r="C72" s="230" t="s">
        <v>1044</v>
      </c>
    </row>
    <row r="73" spans="1:3" x14ac:dyDescent="0.25">
      <c r="A73" s="80"/>
      <c r="B73" s="9"/>
      <c r="C73" s="8"/>
    </row>
    <row r="74" spans="1:3" ht="25" x14ac:dyDescent="0.25">
      <c r="B74" s="57" t="s">
        <v>909</v>
      </c>
      <c r="C74" s="85" t="s">
        <v>1060</v>
      </c>
    </row>
    <row r="75" spans="1:3" x14ac:dyDescent="0.25">
      <c r="B75" s="57"/>
      <c r="C75" s="56"/>
    </row>
    <row r="76" spans="1:3" x14ac:dyDescent="0.25">
      <c r="B76" s="6" t="s">
        <v>37</v>
      </c>
      <c r="C76" s="85" t="s">
        <v>282</v>
      </c>
    </row>
    <row r="77" spans="1:3" x14ac:dyDescent="0.25">
      <c r="B77" s="57"/>
      <c r="C77" s="56"/>
    </row>
    <row r="78" spans="1:3" x14ac:dyDescent="0.25">
      <c r="B78" s="57" t="s">
        <v>50</v>
      </c>
      <c r="C78" s="140">
        <v>26855</v>
      </c>
    </row>
    <row r="79" spans="1:3" x14ac:dyDescent="0.25">
      <c r="B79" s="6"/>
      <c r="C79" s="8"/>
    </row>
    <row r="80" spans="1:3" x14ac:dyDescent="0.25">
      <c r="B80" s="6"/>
      <c r="C80" s="8"/>
    </row>
  </sheetData>
  <sheetProtection selectLockedCells="1"/>
  <mergeCells count="13">
    <mergeCell ref="B7:C7"/>
    <mergeCell ref="A1:C1"/>
    <mergeCell ref="A2:C2"/>
    <mergeCell ref="A3:C3"/>
    <mergeCell ref="B4:C4"/>
    <mergeCell ref="B6:C6"/>
    <mergeCell ref="B14:C14"/>
    <mergeCell ref="B8:C8"/>
    <mergeCell ref="B9:C9"/>
    <mergeCell ref="B10:C10"/>
    <mergeCell ref="B11:C11"/>
    <mergeCell ref="B12:C12"/>
    <mergeCell ref="B13:C13"/>
  </mergeCells>
  <hyperlinks>
    <hyperlink ref="B14" r:id="rId1" xr:uid="{D9CEC120-8577-41C7-999B-D1695322A812}"/>
  </hyperlinks>
  <pageMargins left="0.25" right="0" top="0.75" bottom="0" header="0.3" footer="0"/>
  <pageSetup orientation="portrait" r:id="rId2"/>
  <rowBreaks count="1" manualBreakCount="1">
    <brk id="79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  <pageSetUpPr fitToPage="1"/>
  </sheetPr>
  <dimension ref="A1:G1253"/>
  <sheetViews>
    <sheetView showGridLines="0" topLeftCell="A22" zoomScaleNormal="100" zoomScaleSheetLayoutView="100" workbookViewId="0">
      <selection activeCell="C15" sqref="C15"/>
    </sheetView>
  </sheetViews>
  <sheetFormatPr defaultColWidth="8.7265625" defaultRowHeight="12.5" x14ac:dyDescent="0.25"/>
  <cols>
    <col min="1" max="1" width="2.7265625" style="145" customWidth="1"/>
    <col min="2" max="2" width="5.26953125" style="153" customWidth="1"/>
    <col min="3" max="3" width="67.7265625" style="31" customWidth="1"/>
    <col min="4" max="4" width="4" style="117" bestFit="1" customWidth="1"/>
    <col min="5" max="5" width="12.26953125" style="163" bestFit="1" customWidth="1"/>
    <col min="6" max="6" width="12.26953125" style="163" customWidth="1"/>
    <col min="7" max="7" width="8.7265625" style="163"/>
  </cols>
  <sheetData>
    <row r="1" spans="1:7" ht="14" x14ac:dyDescent="0.25">
      <c r="A1" s="495" t="s">
        <v>253</v>
      </c>
      <c r="B1" s="495"/>
      <c r="C1" s="495"/>
      <c r="D1" s="495"/>
      <c r="E1" s="495"/>
      <c r="F1" s="495"/>
    </row>
    <row r="2" spans="1:7" ht="14" x14ac:dyDescent="0.25">
      <c r="A2" s="495" t="s">
        <v>254</v>
      </c>
      <c r="B2" s="495"/>
      <c r="C2" s="495"/>
      <c r="D2" s="495"/>
      <c r="E2" s="495"/>
      <c r="F2" s="495"/>
    </row>
    <row r="3" spans="1:7" ht="14" x14ac:dyDescent="0.25">
      <c r="A3" s="495" t="s">
        <v>256</v>
      </c>
      <c r="B3" s="495"/>
      <c r="C3" s="495"/>
      <c r="D3" s="495"/>
      <c r="E3" s="495"/>
      <c r="F3" s="495"/>
    </row>
    <row r="4" spans="1:7" s="187" customFormat="1" ht="18" x14ac:dyDescent="0.4">
      <c r="A4" s="146"/>
      <c r="B4" s="496" t="s">
        <v>258</v>
      </c>
      <c r="C4" s="496"/>
      <c r="D4" s="496"/>
      <c r="E4" s="496"/>
      <c r="F4" s="496"/>
      <c r="G4" s="147"/>
    </row>
    <row r="5" spans="1:7" s="108" customFormat="1" ht="15.5" x14ac:dyDescent="0.35">
      <c r="A5" s="489" t="s">
        <v>34</v>
      </c>
      <c r="B5" s="489"/>
      <c r="C5" s="234" t="s">
        <v>366</v>
      </c>
      <c r="D5" s="29"/>
      <c r="E5" s="29"/>
      <c r="F5" s="148"/>
      <c r="G5" s="149"/>
    </row>
    <row r="6" spans="1:7" s="108" customFormat="1" ht="15.5" x14ac:dyDescent="0.35">
      <c r="A6" s="489" t="s">
        <v>35</v>
      </c>
      <c r="B6" s="489"/>
      <c r="C6" s="234" t="s">
        <v>1076</v>
      </c>
      <c r="D6" s="492" t="s">
        <v>83</v>
      </c>
      <c r="E6" s="492"/>
      <c r="F6" s="392">
        <f>F115</f>
        <v>0</v>
      </c>
      <c r="G6" s="149"/>
    </row>
    <row r="7" spans="1:7" ht="15.5" x14ac:dyDescent="0.25">
      <c r="A7" s="150"/>
      <c r="B7" s="84"/>
      <c r="C7" s="27"/>
      <c r="D7" s="357"/>
      <c r="E7" s="27"/>
      <c r="F7" s="357"/>
      <c r="G7" s="27"/>
    </row>
    <row r="8" spans="1:7" s="111" customFormat="1" ht="20" x14ac:dyDescent="0.25">
      <c r="A8" s="151"/>
      <c r="B8" s="141" t="s">
        <v>15</v>
      </c>
      <c r="C8" s="28" t="s">
        <v>0</v>
      </c>
      <c r="D8" s="28" t="s">
        <v>14</v>
      </c>
      <c r="E8" s="377" t="s">
        <v>3</v>
      </c>
      <c r="F8" s="408" t="s">
        <v>1</v>
      </c>
      <c r="G8" s="149"/>
    </row>
    <row r="9" spans="1:7" s="111" customFormat="1" ht="15.5" x14ac:dyDescent="0.25">
      <c r="A9" s="142"/>
      <c r="B9" s="142"/>
      <c r="C9" s="29"/>
      <c r="D9" s="29"/>
      <c r="E9" s="112"/>
      <c r="F9" s="29"/>
      <c r="G9" s="149"/>
    </row>
    <row r="10" spans="1:7" s="108" customFormat="1" ht="15.5" x14ac:dyDescent="0.35">
      <c r="A10" s="145"/>
      <c r="B10" s="143" t="s">
        <v>110</v>
      </c>
      <c r="C10" s="30" t="s">
        <v>36</v>
      </c>
      <c r="D10" s="29"/>
      <c r="E10" s="391">
        <v>17240</v>
      </c>
      <c r="F10" s="382">
        <f>D10*E10</f>
        <v>0</v>
      </c>
      <c r="G10" s="149"/>
    </row>
    <row r="11" spans="1:7" s="108" customFormat="1" ht="26" x14ac:dyDescent="0.35">
      <c r="A11" s="145"/>
      <c r="B11" s="143"/>
      <c r="C11" s="390" t="s">
        <v>1070</v>
      </c>
      <c r="D11" s="29"/>
      <c r="E11" s="285"/>
      <c r="F11" s="113"/>
      <c r="G11" s="149"/>
    </row>
    <row r="12" spans="1:7" s="108" customFormat="1" ht="15.5" x14ac:dyDescent="0.35">
      <c r="A12" s="143"/>
      <c r="B12" s="143" t="s">
        <v>111</v>
      </c>
      <c r="C12" s="30" t="s">
        <v>99</v>
      </c>
      <c r="D12" s="29"/>
      <c r="E12" s="285"/>
      <c r="F12" s="113"/>
      <c r="G12" s="152"/>
    </row>
    <row r="13" spans="1:7" s="108" customFormat="1" ht="15.5" x14ac:dyDescent="0.35">
      <c r="A13" s="152"/>
      <c r="B13" s="143" t="s">
        <v>112</v>
      </c>
      <c r="C13" s="33" t="s">
        <v>290</v>
      </c>
      <c r="D13" s="29"/>
      <c r="E13" s="391">
        <v>4102</v>
      </c>
      <c r="F13" s="382">
        <f>D13*E13</f>
        <v>0</v>
      </c>
      <c r="G13" s="152"/>
    </row>
    <row r="14" spans="1:7" s="108" customFormat="1" ht="15.5" x14ac:dyDescent="0.35">
      <c r="A14" s="152"/>
      <c r="B14" s="138" t="s">
        <v>113</v>
      </c>
      <c r="C14" s="231" t="s">
        <v>291</v>
      </c>
      <c r="D14" s="29"/>
      <c r="E14" s="391">
        <v>9615</v>
      </c>
      <c r="F14" s="388">
        <f>D14*E14</f>
        <v>0</v>
      </c>
      <c r="G14" s="152"/>
    </row>
    <row r="15" spans="1:7" s="108" customFormat="1" ht="15.5" x14ac:dyDescent="0.35">
      <c r="A15" s="152"/>
      <c r="B15" s="138" t="s">
        <v>114</v>
      </c>
      <c r="C15" s="231" t="s">
        <v>1260</v>
      </c>
      <c r="D15" s="29"/>
      <c r="E15" s="391">
        <v>8750</v>
      </c>
      <c r="F15" s="388"/>
      <c r="G15" s="152"/>
    </row>
    <row r="16" spans="1:7" s="108" customFormat="1" ht="25" x14ac:dyDescent="0.35">
      <c r="A16" s="152"/>
      <c r="B16" s="138" t="s">
        <v>392</v>
      </c>
      <c r="C16" s="231" t="s">
        <v>292</v>
      </c>
      <c r="D16" s="29"/>
      <c r="E16" s="391">
        <v>1008</v>
      </c>
      <c r="F16" s="388">
        <f>D16*E16</f>
        <v>0</v>
      </c>
      <c r="G16" s="152"/>
    </row>
    <row r="17" spans="1:7" s="108" customFormat="1" ht="18" x14ac:dyDescent="0.35">
      <c r="A17" s="138"/>
      <c r="B17" s="138"/>
      <c r="C17" s="155"/>
      <c r="D17" s="156"/>
      <c r="E17" s="285"/>
      <c r="F17" s="116"/>
      <c r="G17" s="152"/>
    </row>
    <row r="18" spans="1:7" s="108" customFormat="1" ht="15.5" x14ac:dyDescent="0.35">
      <c r="A18" s="143"/>
      <c r="B18" s="143" t="s">
        <v>115</v>
      </c>
      <c r="C18" s="30" t="s">
        <v>100</v>
      </c>
      <c r="D18" s="29"/>
      <c r="E18" s="285"/>
      <c r="F18" s="113"/>
      <c r="G18" s="152"/>
    </row>
    <row r="19" spans="1:7" ht="15.5" x14ac:dyDescent="0.25">
      <c r="A19" s="152"/>
      <c r="B19" s="138" t="s">
        <v>116</v>
      </c>
      <c r="C19" s="33" t="s">
        <v>293</v>
      </c>
      <c r="D19" s="29"/>
      <c r="E19" s="391">
        <v>616</v>
      </c>
      <c r="F19" s="382">
        <f t="shared" ref="F19:F28" si="0">D19*E19</f>
        <v>0</v>
      </c>
    </row>
    <row r="20" spans="1:7" s="108" customFormat="1" ht="25" x14ac:dyDescent="0.35">
      <c r="A20" s="152"/>
      <c r="B20" s="138" t="s">
        <v>117</v>
      </c>
      <c r="C20" s="231" t="s">
        <v>294</v>
      </c>
      <c r="D20" s="29"/>
      <c r="E20" s="391">
        <v>2511</v>
      </c>
      <c r="F20" s="388">
        <f t="shared" si="0"/>
        <v>0</v>
      </c>
      <c r="G20" s="152"/>
    </row>
    <row r="21" spans="1:7" s="115" customFormat="1" ht="15.5" x14ac:dyDescent="0.35">
      <c r="A21" s="152"/>
      <c r="B21" s="138" t="s">
        <v>118</v>
      </c>
      <c r="C21" s="231" t="s">
        <v>295</v>
      </c>
      <c r="D21" s="29"/>
      <c r="E21" s="391">
        <v>260</v>
      </c>
      <c r="F21" s="388">
        <f t="shared" si="0"/>
        <v>0</v>
      </c>
      <c r="G21" s="154"/>
    </row>
    <row r="22" spans="1:7" s="115" customFormat="1" ht="15.5" x14ac:dyDescent="0.35">
      <c r="A22" s="152"/>
      <c r="B22" s="138" t="s">
        <v>296</v>
      </c>
      <c r="C22" s="231" t="s">
        <v>302</v>
      </c>
      <c r="D22" s="29"/>
      <c r="E22" s="391">
        <v>528</v>
      </c>
      <c r="F22" s="388">
        <f t="shared" si="0"/>
        <v>0</v>
      </c>
      <c r="G22" s="154"/>
    </row>
    <row r="23" spans="1:7" s="115" customFormat="1" ht="15.5" x14ac:dyDescent="0.35">
      <c r="A23" s="152"/>
      <c r="B23" s="138" t="s">
        <v>297</v>
      </c>
      <c r="C23" s="231" t="s">
        <v>303</v>
      </c>
      <c r="D23" s="29"/>
      <c r="E23" s="391">
        <v>1906</v>
      </c>
      <c r="F23" s="388">
        <f t="shared" si="0"/>
        <v>0</v>
      </c>
      <c r="G23" s="154"/>
    </row>
    <row r="24" spans="1:7" s="115" customFormat="1" ht="15.5" x14ac:dyDescent="0.35">
      <c r="A24" s="152"/>
      <c r="B24" s="138" t="s">
        <v>298</v>
      </c>
      <c r="C24" s="231" t="s">
        <v>304</v>
      </c>
      <c r="D24" s="29"/>
      <c r="E24" s="391">
        <v>6463</v>
      </c>
      <c r="F24" s="388">
        <f t="shared" si="0"/>
        <v>0</v>
      </c>
      <c r="G24" s="154"/>
    </row>
    <row r="25" spans="1:7" s="115" customFormat="1" ht="15.5" x14ac:dyDescent="0.35">
      <c r="A25" s="152"/>
      <c r="B25" s="138" t="s">
        <v>299</v>
      </c>
      <c r="C25" s="231" t="s">
        <v>305</v>
      </c>
      <c r="D25" s="29"/>
      <c r="E25" s="391">
        <v>650</v>
      </c>
      <c r="F25" s="388">
        <f t="shared" si="0"/>
        <v>0</v>
      </c>
      <c r="G25" s="154"/>
    </row>
    <row r="26" spans="1:7" s="115" customFormat="1" ht="15.5" x14ac:dyDescent="0.35">
      <c r="A26" s="152"/>
      <c r="B26" s="138" t="s">
        <v>300</v>
      </c>
      <c r="C26" s="375" t="s">
        <v>306</v>
      </c>
      <c r="D26" s="29"/>
      <c r="E26" s="391">
        <v>650</v>
      </c>
      <c r="F26" s="388">
        <f t="shared" si="0"/>
        <v>0</v>
      </c>
      <c r="G26" s="154"/>
    </row>
    <row r="27" spans="1:7" s="115" customFormat="1" ht="15.5" x14ac:dyDescent="0.35">
      <c r="A27" s="152"/>
      <c r="B27" s="138" t="s">
        <v>301</v>
      </c>
      <c r="C27" s="375" t="s">
        <v>1259</v>
      </c>
      <c r="D27" s="29"/>
      <c r="E27" s="391">
        <v>5000</v>
      </c>
      <c r="F27" s="388">
        <f t="shared" si="0"/>
        <v>0</v>
      </c>
      <c r="G27" s="154"/>
    </row>
    <row r="28" spans="1:7" s="115" customFormat="1" ht="15.5" x14ac:dyDescent="0.35">
      <c r="A28" s="152"/>
      <c r="B28" s="138" t="s">
        <v>1258</v>
      </c>
      <c r="C28" s="231" t="s">
        <v>307</v>
      </c>
      <c r="D28" s="29"/>
      <c r="E28" s="391">
        <v>3292</v>
      </c>
      <c r="F28" s="388">
        <f t="shared" si="0"/>
        <v>0</v>
      </c>
      <c r="G28" s="154"/>
    </row>
    <row r="29" spans="1:7" ht="15.5" x14ac:dyDescent="0.25">
      <c r="A29" s="152"/>
      <c r="B29" s="138"/>
      <c r="C29" s="35"/>
      <c r="D29" s="29"/>
      <c r="E29" s="285"/>
      <c r="F29" s="116"/>
    </row>
    <row r="30" spans="1:7" s="108" customFormat="1" ht="15.5" x14ac:dyDescent="0.35">
      <c r="A30" s="84"/>
      <c r="B30" s="143" t="s">
        <v>119</v>
      </c>
      <c r="C30" s="30" t="s">
        <v>101</v>
      </c>
      <c r="D30" s="29"/>
      <c r="E30" s="285"/>
      <c r="F30" s="113"/>
      <c r="G30" s="152"/>
    </row>
    <row r="31" spans="1:7" ht="14" x14ac:dyDescent="0.25">
      <c r="A31" s="143"/>
      <c r="B31" s="138" t="s">
        <v>120</v>
      </c>
      <c r="C31" s="33" t="s">
        <v>308</v>
      </c>
      <c r="D31" s="29"/>
      <c r="E31" s="391">
        <v>607</v>
      </c>
      <c r="F31" s="382">
        <f>D31*E31</f>
        <v>0</v>
      </c>
    </row>
    <row r="32" spans="1:7" s="108" customFormat="1" ht="15.5" x14ac:dyDescent="0.35">
      <c r="A32" s="152"/>
      <c r="B32" s="138" t="s">
        <v>121</v>
      </c>
      <c r="C32" s="231" t="s">
        <v>309</v>
      </c>
      <c r="D32" s="29"/>
      <c r="E32" s="391">
        <v>473</v>
      </c>
      <c r="F32" s="388">
        <f>D32*E32</f>
        <v>0</v>
      </c>
      <c r="G32" s="152"/>
    </row>
    <row r="33" spans="1:7" s="115" customFormat="1" ht="15.5" x14ac:dyDescent="0.35">
      <c r="A33" s="152"/>
      <c r="B33" s="138" t="s">
        <v>122</v>
      </c>
      <c r="C33" s="231" t="s">
        <v>310</v>
      </c>
      <c r="D33" s="29"/>
      <c r="E33" s="391">
        <v>982</v>
      </c>
      <c r="F33" s="388">
        <f>D33*E33</f>
        <v>0</v>
      </c>
      <c r="G33" s="154"/>
    </row>
    <row r="34" spans="1:7" ht="15.5" x14ac:dyDescent="0.25">
      <c r="A34" s="152"/>
      <c r="B34" s="138"/>
      <c r="C34" s="35"/>
      <c r="D34" s="29"/>
      <c r="E34" s="285"/>
      <c r="F34" s="34"/>
    </row>
    <row r="35" spans="1:7" s="108" customFormat="1" ht="15.5" x14ac:dyDescent="0.35">
      <c r="A35" s="84"/>
      <c r="B35" s="143" t="s">
        <v>123</v>
      </c>
      <c r="C35" s="30" t="s">
        <v>102</v>
      </c>
      <c r="D35" s="29"/>
      <c r="E35" s="285"/>
      <c r="F35" s="34"/>
      <c r="G35" s="152"/>
    </row>
    <row r="36" spans="1:7" ht="14" x14ac:dyDescent="0.25">
      <c r="A36" s="143"/>
      <c r="B36" s="138" t="s">
        <v>127</v>
      </c>
      <c r="C36" s="33" t="s">
        <v>311</v>
      </c>
      <c r="D36" s="29"/>
      <c r="E36" s="391">
        <v>1081</v>
      </c>
      <c r="F36" s="382">
        <f>D36*E36</f>
        <v>0</v>
      </c>
    </row>
    <row r="37" spans="1:7" s="108" customFormat="1" ht="15.5" x14ac:dyDescent="0.35">
      <c r="A37" s="152"/>
      <c r="B37" s="138" t="s">
        <v>128</v>
      </c>
      <c r="C37" s="231" t="s">
        <v>312</v>
      </c>
      <c r="D37" s="29"/>
      <c r="E37" s="391">
        <v>736</v>
      </c>
      <c r="F37" s="388">
        <f>D37*E37</f>
        <v>0</v>
      </c>
      <c r="G37" s="152"/>
    </row>
    <row r="38" spans="1:7" s="115" customFormat="1" ht="15.5" x14ac:dyDescent="0.35">
      <c r="A38" s="152"/>
      <c r="B38" s="138" t="s">
        <v>129</v>
      </c>
      <c r="C38" s="231" t="s">
        <v>313</v>
      </c>
      <c r="D38" s="29"/>
      <c r="E38" s="391">
        <v>945</v>
      </c>
      <c r="F38" s="388">
        <f>D38*E38</f>
        <v>0</v>
      </c>
      <c r="G38" s="154"/>
    </row>
    <row r="39" spans="1:7" ht="15.5" x14ac:dyDescent="0.25">
      <c r="A39" s="152"/>
      <c r="B39" s="138"/>
      <c r="C39" s="35"/>
      <c r="D39" s="29"/>
      <c r="E39" s="285"/>
      <c r="F39" s="34"/>
    </row>
    <row r="40" spans="1:7" s="108" customFormat="1" ht="15.5" x14ac:dyDescent="0.35">
      <c r="A40" s="84"/>
      <c r="B40" s="143" t="s">
        <v>130</v>
      </c>
      <c r="C40" s="30" t="s">
        <v>103</v>
      </c>
      <c r="D40" s="29"/>
      <c r="E40" s="285"/>
      <c r="F40" s="34"/>
      <c r="G40" s="152"/>
    </row>
    <row r="41" spans="1:7" ht="14" x14ac:dyDescent="0.25">
      <c r="A41" s="143"/>
      <c r="B41" s="138" t="s">
        <v>124</v>
      </c>
      <c r="C41" s="33" t="s">
        <v>321</v>
      </c>
      <c r="D41" s="29"/>
      <c r="E41" s="391">
        <v>3258</v>
      </c>
      <c r="F41" s="382">
        <f>D41*E41</f>
        <v>0</v>
      </c>
    </row>
    <row r="42" spans="1:7" s="108" customFormat="1" ht="15.5" x14ac:dyDescent="0.35">
      <c r="A42" s="152"/>
      <c r="B42" s="138" t="s">
        <v>125</v>
      </c>
      <c r="C42" s="231" t="s">
        <v>322</v>
      </c>
      <c r="D42" s="29"/>
      <c r="E42" s="391">
        <v>6282</v>
      </c>
      <c r="F42" s="382">
        <f>D42*E42</f>
        <v>0</v>
      </c>
      <c r="G42" s="152"/>
    </row>
    <row r="43" spans="1:7" s="115" customFormat="1" ht="15.5" x14ac:dyDescent="0.35">
      <c r="A43" s="152"/>
      <c r="B43" s="138" t="s">
        <v>126</v>
      </c>
      <c r="C43" s="231" t="s">
        <v>323</v>
      </c>
      <c r="D43" s="29"/>
      <c r="E43" s="391">
        <v>12606</v>
      </c>
      <c r="F43" s="388">
        <f>D43*E43</f>
        <v>0</v>
      </c>
      <c r="G43" s="154"/>
    </row>
    <row r="44" spans="1:7" s="115" customFormat="1" ht="15.5" x14ac:dyDescent="0.35">
      <c r="A44" s="152"/>
      <c r="B44" s="138" t="s">
        <v>314</v>
      </c>
      <c r="C44" s="232" t="s">
        <v>324</v>
      </c>
      <c r="D44" s="29"/>
      <c r="E44" s="391">
        <v>15630</v>
      </c>
      <c r="F44" s="388">
        <f>D44*E44</f>
        <v>0</v>
      </c>
      <c r="G44" s="154"/>
    </row>
    <row r="45" spans="1:7" s="115" customFormat="1" ht="15.5" x14ac:dyDescent="0.35">
      <c r="A45" s="152"/>
      <c r="B45" s="138"/>
      <c r="C45" s="283"/>
      <c r="D45" s="29"/>
      <c r="E45" s="285"/>
      <c r="F45" s="113"/>
      <c r="G45" s="154"/>
    </row>
    <row r="46" spans="1:7" s="115" customFormat="1" ht="15.5" x14ac:dyDescent="0.35">
      <c r="A46" s="152"/>
      <c r="B46" s="138"/>
      <c r="C46" s="233" t="s">
        <v>325</v>
      </c>
      <c r="D46" s="29"/>
      <c r="E46" s="285"/>
      <c r="F46" s="113"/>
      <c r="G46" s="154"/>
    </row>
    <row r="47" spans="1:7" s="115" customFormat="1" ht="15.5" x14ac:dyDescent="0.35">
      <c r="A47" s="152"/>
      <c r="B47" s="138" t="s">
        <v>315</v>
      </c>
      <c r="C47" s="33" t="s">
        <v>326</v>
      </c>
      <c r="D47" s="29"/>
      <c r="E47" s="391">
        <v>3258</v>
      </c>
      <c r="F47" s="382">
        <f>D47*E47</f>
        <v>0</v>
      </c>
      <c r="G47" s="154"/>
    </row>
    <row r="48" spans="1:7" s="115" customFormat="1" ht="15.5" x14ac:dyDescent="0.35">
      <c r="A48" s="152"/>
      <c r="B48" s="138" t="s">
        <v>316</v>
      </c>
      <c r="C48" s="231" t="s">
        <v>327</v>
      </c>
      <c r="D48" s="29"/>
      <c r="E48" s="391">
        <v>6233</v>
      </c>
      <c r="F48" s="382">
        <f>D48*E48</f>
        <v>0</v>
      </c>
      <c r="G48" s="154"/>
    </row>
    <row r="49" spans="1:7" s="115" customFormat="1" ht="15.5" x14ac:dyDescent="0.35">
      <c r="A49" s="152"/>
      <c r="B49" s="138" t="s">
        <v>317</v>
      </c>
      <c r="C49" s="231" t="s">
        <v>328</v>
      </c>
      <c r="D49" s="29"/>
      <c r="E49" s="391">
        <v>3116</v>
      </c>
      <c r="F49" s="388">
        <f>D49*E49</f>
        <v>0</v>
      </c>
      <c r="G49" s="154"/>
    </row>
    <row r="50" spans="1:7" s="115" customFormat="1" ht="15.5" x14ac:dyDescent="0.35">
      <c r="A50" s="152"/>
      <c r="B50" s="138" t="s">
        <v>318</v>
      </c>
      <c r="C50" s="232" t="s">
        <v>329</v>
      </c>
      <c r="D50" s="29"/>
      <c r="E50" s="391">
        <v>1962</v>
      </c>
      <c r="F50" s="388">
        <f>D50*E50</f>
        <v>0</v>
      </c>
      <c r="G50" s="154"/>
    </row>
    <row r="51" spans="1:7" s="115" customFormat="1" ht="15.5" x14ac:dyDescent="0.35">
      <c r="A51" s="152"/>
      <c r="B51" s="138"/>
      <c r="C51" s="283"/>
      <c r="D51" s="29"/>
      <c r="E51" s="285"/>
      <c r="F51" s="113"/>
      <c r="G51" s="154"/>
    </row>
    <row r="52" spans="1:7" s="115" customFormat="1" ht="15.5" x14ac:dyDescent="0.35">
      <c r="A52" s="152"/>
      <c r="B52" s="138"/>
      <c r="C52" s="233" t="s">
        <v>330</v>
      </c>
      <c r="D52" s="29"/>
      <c r="E52" s="285"/>
      <c r="F52" s="113"/>
      <c r="G52" s="154"/>
    </row>
    <row r="53" spans="1:7" s="115" customFormat="1" ht="15.5" x14ac:dyDescent="0.35">
      <c r="A53" s="152"/>
      <c r="B53" s="138" t="s">
        <v>319</v>
      </c>
      <c r="C53" s="33" t="s">
        <v>331</v>
      </c>
      <c r="D53" s="29"/>
      <c r="E53" s="391">
        <v>1882</v>
      </c>
      <c r="F53" s="382">
        <f>D53*E53</f>
        <v>0</v>
      </c>
      <c r="G53" s="154"/>
    </row>
    <row r="54" spans="1:7" s="115" customFormat="1" ht="15.5" x14ac:dyDescent="0.35">
      <c r="A54" s="152"/>
      <c r="B54" s="138" t="s">
        <v>320</v>
      </c>
      <c r="C54" s="231" t="s">
        <v>332</v>
      </c>
      <c r="D54" s="29"/>
      <c r="E54" s="391">
        <v>956</v>
      </c>
      <c r="F54" s="388">
        <f>D54*E54</f>
        <v>0</v>
      </c>
      <c r="G54" s="154"/>
    </row>
    <row r="55" spans="1:7" s="108" customFormat="1" ht="15.5" x14ac:dyDescent="0.35">
      <c r="A55" s="152"/>
      <c r="B55" s="138"/>
      <c r="C55" s="35"/>
      <c r="D55" s="29"/>
      <c r="E55" s="285"/>
      <c r="F55" s="34"/>
      <c r="G55" s="152"/>
    </row>
    <row r="56" spans="1:7" s="108" customFormat="1" ht="15.5" x14ac:dyDescent="0.35">
      <c r="A56" s="84"/>
      <c r="B56" s="143" t="s">
        <v>131</v>
      </c>
      <c r="C56" s="32" t="s">
        <v>30</v>
      </c>
      <c r="D56" s="29"/>
      <c r="E56" s="285"/>
      <c r="F56" s="382">
        <f t="shared" ref="F56:F61" si="1">D56*E56</f>
        <v>0</v>
      </c>
      <c r="G56" s="152"/>
    </row>
    <row r="57" spans="1:7" ht="14" x14ac:dyDescent="0.25">
      <c r="A57" s="143"/>
      <c r="B57" s="138" t="s">
        <v>132</v>
      </c>
      <c r="C57" s="33" t="s">
        <v>333</v>
      </c>
      <c r="D57" s="29"/>
      <c r="E57" s="391">
        <v>303</v>
      </c>
      <c r="F57" s="388">
        <f t="shared" si="1"/>
        <v>0</v>
      </c>
    </row>
    <row r="58" spans="1:7" s="108" customFormat="1" ht="15.5" x14ac:dyDescent="0.35">
      <c r="A58" s="152"/>
      <c r="B58" s="138" t="s">
        <v>133</v>
      </c>
      <c r="C58" s="231" t="s">
        <v>334</v>
      </c>
      <c r="D58" s="29"/>
      <c r="E58" s="391">
        <v>1161</v>
      </c>
      <c r="F58" s="388">
        <f t="shared" si="1"/>
        <v>0</v>
      </c>
      <c r="G58" s="152"/>
    </row>
    <row r="59" spans="1:7" s="115" customFormat="1" ht="15.5" x14ac:dyDescent="0.35">
      <c r="A59" s="152"/>
      <c r="B59" s="138" t="s">
        <v>134</v>
      </c>
      <c r="C59" s="231" t="s">
        <v>335</v>
      </c>
      <c r="D59" s="29"/>
      <c r="E59" s="391">
        <v>615</v>
      </c>
      <c r="F59" s="388">
        <f t="shared" si="1"/>
        <v>0</v>
      </c>
      <c r="G59" s="154"/>
    </row>
    <row r="60" spans="1:7" s="115" customFormat="1" ht="15.5" x14ac:dyDescent="0.35">
      <c r="A60" s="152"/>
      <c r="B60" s="138" t="s">
        <v>336</v>
      </c>
      <c r="C60" s="231" t="s">
        <v>338</v>
      </c>
      <c r="D60" s="29"/>
      <c r="E60" s="391">
        <v>0</v>
      </c>
      <c r="F60" s="388">
        <f t="shared" si="1"/>
        <v>0</v>
      </c>
      <c r="G60" s="154"/>
    </row>
    <row r="61" spans="1:7" s="115" customFormat="1" ht="15.5" x14ac:dyDescent="0.35">
      <c r="A61" s="152"/>
      <c r="B61" s="138" t="s">
        <v>337</v>
      </c>
      <c r="C61" s="231" t="s">
        <v>339</v>
      </c>
      <c r="D61" s="29"/>
      <c r="E61" s="391">
        <v>0</v>
      </c>
      <c r="F61" s="388">
        <f t="shared" si="1"/>
        <v>0</v>
      </c>
      <c r="G61" s="154"/>
    </row>
    <row r="62" spans="1:7" s="108" customFormat="1" ht="15.5" x14ac:dyDescent="0.35">
      <c r="A62" s="152"/>
      <c r="B62" s="138"/>
      <c r="C62" s="109"/>
      <c r="D62" s="29"/>
      <c r="E62" s="285"/>
      <c r="F62" s="34"/>
      <c r="G62" s="152"/>
    </row>
    <row r="63" spans="1:7" s="108" customFormat="1" ht="15.5" x14ac:dyDescent="0.35">
      <c r="A63" s="138"/>
      <c r="B63" s="143" t="s">
        <v>135</v>
      </c>
      <c r="C63" s="32" t="s">
        <v>104</v>
      </c>
      <c r="D63" s="29"/>
      <c r="E63" s="285"/>
      <c r="F63" s="34"/>
      <c r="G63" s="152"/>
    </row>
    <row r="64" spans="1:7" ht="14" x14ac:dyDescent="0.25">
      <c r="A64" s="143"/>
      <c r="B64" s="138" t="s">
        <v>136</v>
      </c>
      <c r="C64" s="33" t="s">
        <v>276</v>
      </c>
      <c r="D64" s="29"/>
      <c r="E64" s="391">
        <v>0</v>
      </c>
      <c r="F64" s="382">
        <f>D64*E64</f>
        <v>0</v>
      </c>
    </row>
    <row r="65" spans="1:7" s="108" customFormat="1" ht="15.5" x14ac:dyDescent="0.35">
      <c r="A65" s="152"/>
      <c r="B65" s="138"/>
      <c r="C65" s="109"/>
      <c r="D65" s="29"/>
      <c r="E65" s="285"/>
      <c r="F65" s="34"/>
      <c r="G65" s="152"/>
    </row>
    <row r="66" spans="1:7" s="108" customFormat="1" ht="15.5" x14ac:dyDescent="0.35">
      <c r="A66" s="138"/>
      <c r="B66" s="143" t="s">
        <v>139</v>
      </c>
      <c r="C66" s="32" t="s">
        <v>33</v>
      </c>
      <c r="D66" s="29"/>
      <c r="E66" s="285"/>
      <c r="F66" s="34"/>
      <c r="G66" s="152"/>
    </row>
    <row r="67" spans="1:7" ht="14" x14ac:dyDescent="0.25">
      <c r="A67" s="143"/>
      <c r="B67" s="138" t="s">
        <v>140</v>
      </c>
      <c r="C67" s="33" t="s">
        <v>340</v>
      </c>
      <c r="D67" s="29"/>
      <c r="E67" s="391">
        <v>517</v>
      </c>
      <c r="F67" s="382">
        <f>D67*E67</f>
        <v>0</v>
      </c>
    </row>
    <row r="68" spans="1:7" s="108" customFormat="1" ht="15.5" x14ac:dyDescent="0.35">
      <c r="A68" s="152"/>
      <c r="B68" s="138" t="s">
        <v>141</v>
      </c>
      <c r="C68" s="33" t="s">
        <v>341</v>
      </c>
      <c r="D68" s="29"/>
      <c r="E68" s="391">
        <v>570</v>
      </c>
      <c r="F68" s="388">
        <f>D68*E68</f>
        <v>0</v>
      </c>
      <c r="G68" s="152"/>
    </row>
    <row r="69" spans="1:7" s="115" customFormat="1" ht="15.5" x14ac:dyDescent="0.35">
      <c r="A69" s="152"/>
      <c r="B69" s="138" t="s">
        <v>142</v>
      </c>
      <c r="C69" s="231" t="s">
        <v>342</v>
      </c>
      <c r="D69" s="29"/>
      <c r="E69" s="391">
        <v>895</v>
      </c>
      <c r="F69" s="388">
        <f>D69*E69</f>
        <v>0</v>
      </c>
      <c r="G69" s="154"/>
    </row>
    <row r="70" spans="1:7" s="115" customFormat="1" ht="15.5" x14ac:dyDescent="0.35">
      <c r="A70" s="152"/>
      <c r="B70" s="138" t="s">
        <v>345</v>
      </c>
      <c r="C70" s="231" t="s">
        <v>344</v>
      </c>
      <c r="D70" s="29"/>
      <c r="E70" s="391">
        <v>448</v>
      </c>
      <c r="F70" s="388">
        <f>D70*E70</f>
        <v>0</v>
      </c>
      <c r="G70" s="154"/>
    </row>
    <row r="71" spans="1:7" ht="15.5" x14ac:dyDescent="0.25">
      <c r="A71" s="152"/>
      <c r="B71" s="138" t="s">
        <v>429</v>
      </c>
      <c r="C71" s="231" t="s">
        <v>1184</v>
      </c>
      <c r="D71" s="29"/>
      <c r="E71" s="391">
        <v>217</v>
      </c>
      <c r="F71" s="388">
        <f>D71*E71</f>
        <v>0</v>
      </c>
    </row>
    <row r="72" spans="1:7" x14ac:dyDescent="0.25">
      <c r="A72" s="138"/>
      <c r="B72" s="138"/>
      <c r="C72" s="109"/>
      <c r="D72" s="29"/>
      <c r="E72" s="285"/>
      <c r="F72" s="34"/>
    </row>
    <row r="73" spans="1:7" ht="13" x14ac:dyDescent="0.25">
      <c r="A73" s="143"/>
      <c r="B73" s="143" t="s">
        <v>143</v>
      </c>
      <c r="C73" s="30" t="s">
        <v>105</v>
      </c>
      <c r="D73" s="29"/>
      <c r="E73" s="285"/>
      <c r="F73" s="113"/>
    </row>
    <row r="74" spans="1:7" ht="15.5" x14ac:dyDescent="0.25">
      <c r="A74" s="152"/>
      <c r="B74" s="138" t="s">
        <v>144</v>
      </c>
      <c r="C74" s="33" t="s">
        <v>346</v>
      </c>
      <c r="D74" s="29"/>
      <c r="E74" s="391">
        <v>1856</v>
      </c>
      <c r="F74" s="382">
        <f>D74*E74</f>
        <v>0</v>
      </c>
    </row>
    <row r="75" spans="1:7" x14ac:dyDescent="0.25">
      <c r="A75" s="84"/>
      <c r="B75" s="138"/>
      <c r="C75" s="35"/>
      <c r="D75" s="29"/>
      <c r="E75" s="285"/>
      <c r="F75" s="34"/>
    </row>
    <row r="76" spans="1:7" ht="13" x14ac:dyDescent="0.25">
      <c r="A76" s="84"/>
      <c r="B76" s="143" t="s">
        <v>145</v>
      </c>
      <c r="C76" s="32" t="s">
        <v>31</v>
      </c>
      <c r="D76" s="29"/>
      <c r="E76" s="285"/>
      <c r="F76" s="34"/>
    </row>
    <row r="77" spans="1:7" ht="14" x14ac:dyDescent="0.25">
      <c r="A77" s="84"/>
      <c r="B77" s="138" t="s">
        <v>146</v>
      </c>
      <c r="C77" s="33" t="s">
        <v>353</v>
      </c>
      <c r="D77" s="29"/>
      <c r="E77" s="391">
        <v>341</v>
      </c>
      <c r="F77" s="382">
        <f t="shared" ref="F77:F87" si="2">D77*E77</f>
        <v>0</v>
      </c>
    </row>
    <row r="78" spans="1:7" ht="14" x14ac:dyDescent="0.25">
      <c r="A78" s="84"/>
      <c r="B78" s="138" t="s">
        <v>147</v>
      </c>
      <c r="C78" s="231" t="s">
        <v>354</v>
      </c>
      <c r="D78" s="29"/>
      <c r="E78" s="391">
        <v>479</v>
      </c>
      <c r="F78" s="388">
        <f t="shared" si="2"/>
        <v>0</v>
      </c>
    </row>
    <row r="79" spans="1:7" ht="14" x14ac:dyDescent="0.25">
      <c r="A79" s="84"/>
      <c r="B79" s="138" t="s">
        <v>148</v>
      </c>
      <c r="C79" s="231" t="s">
        <v>355</v>
      </c>
      <c r="D79" s="29"/>
      <c r="E79" s="391">
        <v>237</v>
      </c>
      <c r="F79" s="388">
        <f t="shared" si="2"/>
        <v>0</v>
      </c>
    </row>
    <row r="80" spans="1:7" ht="14" x14ac:dyDescent="0.25">
      <c r="A80" s="84"/>
      <c r="B80" s="138" t="s">
        <v>149</v>
      </c>
      <c r="C80" s="231" t="s">
        <v>356</v>
      </c>
      <c r="D80" s="29"/>
      <c r="E80" s="391">
        <v>2130</v>
      </c>
      <c r="F80" s="388">
        <f t="shared" si="2"/>
        <v>0</v>
      </c>
    </row>
    <row r="81" spans="1:6" ht="14" x14ac:dyDescent="0.25">
      <c r="A81" s="84"/>
      <c r="B81" s="138" t="s">
        <v>347</v>
      </c>
      <c r="C81" s="231" t="s">
        <v>357</v>
      </c>
      <c r="D81" s="29"/>
      <c r="E81" s="391">
        <v>654</v>
      </c>
      <c r="F81" s="388">
        <f t="shared" si="2"/>
        <v>0</v>
      </c>
    </row>
    <row r="82" spans="1:6" ht="14" x14ac:dyDescent="0.25">
      <c r="A82" s="84"/>
      <c r="B82" s="138" t="s">
        <v>348</v>
      </c>
      <c r="C82" s="231" t="s">
        <v>1133</v>
      </c>
      <c r="D82" s="29"/>
      <c r="E82" s="391">
        <v>163</v>
      </c>
      <c r="F82" s="388">
        <f t="shared" si="2"/>
        <v>0</v>
      </c>
    </row>
    <row r="83" spans="1:6" ht="14" x14ac:dyDescent="0.25">
      <c r="A83" s="84"/>
      <c r="B83" s="138" t="s">
        <v>349</v>
      </c>
      <c r="C83" s="231" t="s">
        <v>358</v>
      </c>
      <c r="D83" s="29"/>
      <c r="E83" s="391">
        <v>650</v>
      </c>
      <c r="F83" s="388">
        <f t="shared" si="2"/>
        <v>0</v>
      </c>
    </row>
    <row r="84" spans="1:6" ht="14" x14ac:dyDescent="0.25">
      <c r="A84" s="84"/>
      <c r="B84" s="138" t="s">
        <v>350</v>
      </c>
      <c r="C84" s="231" t="s">
        <v>359</v>
      </c>
      <c r="D84" s="29"/>
      <c r="E84" s="391">
        <v>956</v>
      </c>
      <c r="F84" s="388">
        <f t="shared" si="2"/>
        <v>0</v>
      </c>
    </row>
    <row r="85" spans="1:6" ht="14" x14ac:dyDescent="0.25">
      <c r="A85" s="84"/>
      <c r="B85" s="138" t="s">
        <v>351</v>
      </c>
      <c r="C85" s="231" t="s">
        <v>360</v>
      </c>
      <c r="D85" s="29"/>
      <c r="E85" s="391">
        <v>694</v>
      </c>
      <c r="F85" s="388">
        <f t="shared" si="2"/>
        <v>0</v>
      </c>
    </row>
    <row r="86" spans="1:6" ht="14" x14ac:dyDescent="0.25">
      <c r="A86" s="84"/>
      <c r="B86" s="138" t="s">
        <v>352</v>
      </c>
      <c r="C86" s="231" t="s">
        <v>361</v>
      </c>
      <c r="D86" s="29"/>
      <c r="E86" s="391">
        <v>1277</v>
      </c>
      <c r="F86" s="388">
        <f t="shared" si="2"/>
        <v>0</v>
      </c>
    </row>
    <row r="87" spans="1:6" ht="14" x14ac:dyDescent="0.25">
      <c r="B87" s="138" t="s">
        <v>442</v>
      </c>
      <c r="C87" s="231" t="s">
        <v>1188</v>
      </c>
      <c r="D87" s="29"/>
      <c r="E87" s="391">
        <v>1808</v>
      </c>
      <c r="F87" s="388">
        <f t="shared" si="2"/>
        <v>0</v>
      </c>
    </row>
    <row r="88" spans="1:6" x14ac:dyDescent="0.25">
      <c r="B88" s="138" t="s">
        <v>352</v>
      </c>
      <c r="C88" s="231" t="s">
        <v>1199</v>
      </c>
      <c r="D88" s="29"/>
      <c r="E88" s="384">
        <v>2978</v>
      </c>
      <c r="F88" s="382">
        <f t="shared" ref="F88:F89" si="3">SUM(D88*E88)</f>
        <v>0</v>
      </c>
    </row>
    <row r="89" spans="1:6" x14ac:dyDescent="0.25">
      <c r="B89" s="138" t="s">
        <v>442</v>
      </c>
      <c r="C89" s="231" t="s">
        <v>1200</v>
      </c>
      <c r="D89" s="29"/>
      <c r="E89" s="384">
        <v>9734</v>
      </c>
      <c r="F89" s="382">
        <f t="shared" si="3"/>
        <v>0</v>
      </c>
    </row>
    <row r="90" spans="1:6" x14ac:dyDescent="0.25">
      <c r="B90" s="86"/>
      <c r="D90" s="31"/>
      <c r="E90" s="315"/>
      <c r="F90" s="31"/>
    </row>
    <row r="91" spans="1:6" ht="13" x14ac:dyDescent="0.25">
      <c r="B91" s="86" t="s">
        <v>150</v>
      </c>
      <c r="C91" s="32" t="s">
        <v>97</v>
      </c>
      <c r="D91" s="169"/>
      <c r="E91" s="315"/>
      <c r="F91" s="31"/>
    </row>
    <row r="92" spans="1:6" ht="13" x14ac:dyDescent="0.25">
      <c r="B92" s="86"/>
      <c r="C92" s="170" t="s">
        <v>98</v>
      </c>
      <c r="D92" s="169"/>
      <c r="E92" s="315"/>
      <c r="F92" s="31"/>
    </row>
    <row r="93" spans="1:6" ht="14.5" x14ac:dyDescent="0.25">
      <c r="B93" s="86"/>
      <c r="C93" s="170" t="s">
        <v>84</v>
      </c>
      <c r="D93" s="171"/>
      <c r="E93" s="315"/>
      <c r="F93" s="31"/>
    </row>
    <row r="94" spans="1:6" x14ac:dyDescent="0.25">
      <c r="B94" s="86"/>
      <c r="C94" s="172" t="s">
        <v>85</v>
      </c>
      <c r="D94" s="31"/>
      <c r="E94" s="315"/>
    </row>
    <row r="95" spans="1:6" ht="14" x14ac:dyDescent="0.25">
      <c r="B95" s="86"/>
      <c r="C95" s="201" t="s">
        <v>518</v>
      </c>
      <c r="D95" s="31"/>
      <c r="E95" s="391">
        <v>3.5</v>
      </c>
      <c r="F95" s="382">
        <f>D95*E95</f>
        <v>0</v>
      </c>
    </row>
    <row r="96" spans="1:6" ht="13" x14ac:dyDescent="0.25">
      <c r="B96" s="86"/>
      <c r="C96" s="173" t="s">
        <v>89</v>
      </c>
      <c r="D96" s="31"/>
      <c r="E96" s="359"/>
      <c r="F96" s="34"/>
    </row>
    <row r="97" spans="2:6" x14ac:dyDescent="0.25">
      <c r="B97" s="86"/>
      <c r="D97" s="31"/>
      <c r="E97" s="31"/>
      <c r="F97" s="31"/>
    </row>
    <row r="98" spans="2:6" ht="13" x14ac:dyDescent="0.25">
      <c r="B98" s="86" t="s">
        <v>152</v>
      </c>
      <c r="C98" s="176" t="s">
        <v>92</v>
      </c>
      <c r="D98" s="31"/>
      <c r="E98" s="31"/>
      <c r="F98" s="31"/>
    </row>
    <row r="99" spans="2:6" ht="62.5" x14ac:dyDescent="0.25">
      <c r="B99" s="86"/>
      <c r="C99" s="35" t="s">
        <v>88</v>
      </c>
      <c r="D99" s="31"/>
      <c r="E99" s="31"/>
      <c r="F99" s="31"/>
    </row>
    <row r="100" spans="2:6" x14ac:dyDescent="0.25">
      <c r="B100" s="86"/>
      <c r="C100" s="181" t="s">
        <v>38</v>
      </c>
      <c r="D100" s="177"/>
      <c r="E100" s="378">
        <v>100</v>
      </c>
      <c r="F100" s="386">
        <f>D100*E100</f>
        <v>0</v>
      </c>
    </row>
    <row r="101" spans="2:6" x14ac:dyDescent="0.25">
      <c r="B101" s="86"/>
      <c r="C101" s="181" t="s">
        <v>39</v>
      </c>
      <c r="D101" s="177"/>
      <c r="E101" s="379">
        <v>650</v>
      </c>
      <c r="F101" s="386">
        <f t="shared" ref="F101:F102" si="4">D101*E101</f>
        <v>0</v>
      </c>
    </row>
    <row r="102" spans="2:6" x14ac:dyDescent="0.25">
      <c r="B102" s="86"/>
      <c r="C102" s="181" t="s">
        <v>40</v>
      </c>
      <c r="D102" s="177"/>
      <c r="E102" s="379">
        <v>2000</v>
      </c>
      <c r="F102" s="386">
        <f t="shared" si="4"/>
        <v>0</v>
      </c>
    </row>
    <row r="103" spans="2:6" x14ac:dyDescent="0.25">
      <c r="B103" s="86"/>
      <c r="C103" s="490" t="s">
        <v>41</v>
      </c>
      <c r="D103" s="491"/>
      <c r="E103" s="380">
        <v>0.6</v>
      </c>
      <c r="F103" s="386">
        <f>-(SUM(F100:F102)*E103)</f>
        <v>0</v>
      </c>
    </row>
    <row r="104" spans="2:6" x14ac:dyDescent="0.25">
      <c r="B104" s="86"/>
      <c r="D104" s="31"/>
      <c r="E104" s="34"/>
      <c r="F104" s="34"/>
    </row>
    <row r="105" spans="2:6" x14ac:dyDescent="0.25">
      <c r="B105" s="144"/>
      <c r="D105" s="31"/>
      <c r="E105" s="31"/>
      <c r="F105" s="31"/>
    </row>
    <row r="106" spans="2:6" ht="13" x14ac:dyDescent="0.25">
      <c r="B106" s="144" t="s">
        <v>151</v>
      </c>
      <c r="C106" s="32" t="s">
        <v>42</v>
      </c>
      <c r="D106" s="31"/>
      <c r="E106" s="31"/>
      <c r="F106" s="31"/>
    </row>
    <row r="107" spans="2:6" x14ac:dyDescent="0.25">
      <c r="B107" s="144"/>
      <c r="C107" s="35" t="s">
        <v>43</v>
      </c>
      <c r="D107" s="31"/>
      <c r="E107" s="31"/>
      <c r="F107" s="31"/>
    </row>
    <row r="108" spans="2:6" ht="13" x14ac:dyDescent="0.25">
      <c r="B108" s="144"/>
      <c r="C108" s="31" t="s">
        <v>44</v>
      </c>
      <c r="D108" s="317"/>
      <c r="E108" s="378">
        <v>0</v>
      </c>
      <c r="F108" s="386">
        <f>D108*-E108</f>
        <v>0</v>
      </c>
    </row>
    <row r="109" spans="2:6" x14ac:dyDescent="0.25">
      <c r="B109" s="144"/>
      <c r="D109" s="315"/>
      <c r="E109" s="315"/>
      <c r="F109" s="31"/>
    </row>
    <row r="110" spans="2:6" ht="13" x14ac:dyDescent="0.25">
      <c r="B110" s="84" t="s">
        <v>153</v>
      </c>
      <c r="C110" s="32" t="s">
        <v>93</v>
      </c>
      <c r="D110" s="493"/>
      <c r="E110" s="494"/>
    </row>
    <row r="111" spans="2:6" ht="13" x14ac:dyDescent="0.25">
      <c r="B111" s="84"/>
      <c r="C111" s="173" t="s">
        <v>81</v>
      </c>
      <c r="D111" s="316"/>
      <c r="E111" s="323"/>
    </row>
    <row r="112" spans="2:6" x14ac:dyDescent="0.25">
      <c r="B112" s="84"/>
      <c r="C112" s="109" t="s">
        <v>43</v>
      </c>
      <c r="D112" s="31"/>
      <c r="E112" s="157"/>
    </row>
    <row r="113" spans="2:6" ht="15.5" x14ac:dyDescent="0.25">
      <c r="B113" s="158"/>
      <c r="C113" s="175" t="s">
        <v>82</v>
      </c>
      <c r="D113" s="181"/>
      <c r="E113" s="159"/>
    </row>
    <row r="114" spans="2:6" ht="13" thickBot="1" x14ac:dyDescent="0.3">
      <c r="B114" s="84"/>
      <c r="C114" s="389" t="s">
        <v>1189</v>
      </c>
      <c r="D114" s="157"/>
      <c r="E114" s="157"/>
    </row>
    <row r="115" spans="2:6" ht="13.5" thickTop="1" thickBot="1" x14ac:dyDescent="0.3">
      <c r="B115" s="144"/>
      <c r="D115" s="29"/>
      <c r="E115" s="162" t="s">
        <v>83</v>
      </c>
      <c r="F115" s="161">
        <f>SUM(F10:F98)+F103+F108</f>
        <v>0</v>
      </c>
    </row>
    <row r="116" spans="2:6" x14ac:dyDescent="0.25">
      <c r="B116" s="144"/>
      <c r="D116" s="29"/>
      <c r="E116" s="31"/>
      <c r="F116" s="31"/>
    </row>
    <row r="117" spans="2:6" x14ac:dyDescent="0.25">
      <c r="B117" s="144"/>
      <c r="D117" s="29"/>
      <c r="E117" s="31"/>
      <c r="F117" s="31"/>
    </row>
    <row r="118" spans="2:6" x14ac:dyDescent="0.25">
      <c r="B118" s="144"/>
      <c r="D118" s="29"/>
      <c r="E118" s="31"/>
      <c r="F118" s="31"/>
    </row>
    <row r="119" spans="2:6" x14ac:dyDescent="0.25">
      <c r="B119" s="144"/>
      <c r="D119" s="29"/>
      <c r="E119" s="31"/>
      <c r="F119" s="31"/>
    </row>
    <row r="120" spans="2:6" x14ac:dyDescent="0.25">
      <c r="B120" s="144"/>
      <c r="D120" s="29"/>
      <c r="E120" s="31"/>
      <c r="F120" s="31"/>
    </row>
    <row r="121" spans="2:6" x14ac:dyDescent="0.25">
      <c r="B121" s="144"/>
      <c r="D121" s="29"/>
      <c r="E121" s="31"/>
      <c r="F121" s="31"/>
    </row>
    <row r="122" spans="2:6" x14ac:dyDescent="0.25">
      <c r="B122" s="144"/>
      <c r="D122" s="29"/>
      <c r="E122" s="31"/>
      <c r="F122" s="31"/>
    </row>
    <row r="123" spans="2:6" x14ac:dyDescent="0.25">
      <c r="B123" s="144"/>
      <c r="D123" s="29"/>
      <c r="E123" s="31"/>
      <c r="F123" s="31"/>
    </row>
    <row r="124" spans="2:6" x14ac:dyDescent="0.25">
      <c r="B124" s="144"/>
      <c r="D124" s="29"/>
      <c r="E124" s="31"/>
      <c r="F124" s="31"/>
    </row>
    <row r="125" spans="2:6" x14ac:dyDescent="0.25">
      <c r="B125" s="144"/>
      <c r="D125" s="29"/>
      <c r="E125" s="31"/>
      <c r="F125" s="31"/>
    </row>
    <row r="126" spans="2:6" x14ac:dyDescent="0.25">
      <c r="B126" s="144"/>
      <c r="D126" s="29"/>
      <c r="E126" s="31"/>
      <c r="F126" s="31"/>
    </row>
    <row r="127" spans="2:6" x14ac:dyDescent="0.25">
      <c r="B127" s="144"/>
      <c r="D127" s="29"/>
      <c r="E127" s="31"/>
      <c r="F127" s="31"/>
    </row>
    <row r="128" spans="2:6" x14ac:dyDescent="0.25">
      <c r="B128" s="144"/>
      <c r="D128" s="29"/>
      <c r="E128" s="31"/>
      <c r="F128" s="31"/>
    </row>
    <row r="129" spans="2:6" x14ac:dyDescent="0.25">
      <c r="B129" s="144"/>
      <c r="D129" s="29"/>
      <c r="E129" s="31"/>
      <c r="F129" s="31"/>
    </row>
    <row r="130" spans="2:6" x14ac:dyDescent="0.25">
      <c r="B130" s="144"/>
      <c r="D130" s="29"/>
      <c r="E130" s="31"/>
      <c r="F130" s="31"/>
    </row>
    <row r="131" spans="2:6" x14ac:dyDescent="0.25">
      <c r="B131" s="144"/>
      <c r="D131" s="29"/>
      <c r="E131" s="31"/>
      <c r="F131" s="31"/>
    </row>
    <row r="132" spans="2:6" x14ac:dyDescent="0.25">
      <c r="B132" s="144"/>
      <c r="D132" s="29"/>
      <c r="E132" s="31"/>
      <c r="F132" s="31"/>
    </row>
    <row r="133" spans="2:6" x14ac:dyDescent="0.25">
      <c r="B133" s="144"/>
      <c r="D133" s="29"/>
      <c r="E133" s="31"/>
      <c r="F133" s="31"/>
    </row>
    <row r="134" spans="2:6" x14ac:dyDescent="0.25">
      <c r="B134" s="144"/>
      <c r="D134" s="29"/>
      <c r="E134" s="31"/>
      <c r="F134" s="31"/>
    </row>
    <row r="135" spans="2:6" x14ac:dyDescent="0.25">
      <c r="B135" s="144"/>
      <c r="D135" s="29"/>
      <c r="E135" s="31"/>
      <c r="F135" s="31"/>
    </row>
    <row r="136" spans="2:6" x14ac:dyDescent="0.25">
      <c r="B136" s="144"/>
      <c r="D136" s="29"/>
      <c r="E136" s="31"/>
      <c r="F136" s="31"/>
    </row>
    <row r="137" spans="2:6" x14ac:dyDescent="0.25">
      <c r="B137" s="144"/>
      <c r="D137" s="29"/>
      <c r="E137" s="31"/>
      <c r="F137" s="31"/>
    </row>
    <row r="138" spans="2:6" x14ac:dyDescent="0.25">
      <c r="B138" s="144"/>
      <c r="D138" s="29"/>
      <c r="E138" s="31"/>
      <c r="F138" s="31"/>
    </row>
    <row r="139" spans="2:6" x14ac:dyDescent="0.25">
      <c r="B139" s="144"/>
      <c r="D139" s="29"/>
      <c r="E139" s="31"/>
      <c r="F139" s="31"/>
    </row>
    <row r="140" spans="2:6" x14ac:dyDescent="0.25">
      <c r="B140" s="144"/>
      <c r="D140" s="29"/>
      <c r="E140" s="31"/>
      <c r="F140" s="31"/>
    </row>
    <row r="141" spans="2:6" x14ac:dyDescent="0.25">
      <c r="B141" s="144"/>
      <c r="D141" s="29"/>
      <c r="E141" s="31"/>
      <c r="F141" s="31"/>
    </row>
    <row r="142" spans="2:6" x14ac:dyDescent="0.25">
      <c r="B142" s="144"/>
      <c r="D142" s="29"/>
      <c r="E142" s="31"/>
      <c r="F142" s="31"/>
    </row>
    <row r="143" spans="2:6" x14ac:dyDescent="0.25">
      <c r="B143" s="144"/>
      <c r="D143" s="29"/>
      <c r="E143" s="31"/>
      <c r="F143" s="31"/>
    </row>
    <row r="144" spans="2:6" x14ac:dyDescent="0.25">
      <c r="B144" s="144"/>
      <c r="D144" s="29"/>
      <c r="E144" s="31"/>
      <c r="F144" s="31"/>
    </row>
    <row r="145" spans="2:6" x14ac:dyDescent="0.25">
      <c r="B145" s="144"/>
      <c r="D145" s="29"/>
      <c r="E145" s="31"/>
      <c r="F145" s="31"/>
    </row>
    <row r="146" spans="2:6" x14ac:dyDescent="0.25">
      <c r="B146" s="144"/>
      <c r="D146" s="29"/>
      <c r="E146" s="31"/>
      <c r="F146" s="31"/>
    </row>
    <row r="147" spans="2:6" x14ac:dyDescent="0.25">
      <c r="B147" s="144"/>
      <c r="D147" s="29"/>
      <c r="E147" s="31"/>
      <c r="F147" s="31"/>
    </row>
    <row r="148" spans="2:6" x14ac:dyDescent="0.25">
      <c r="B148" s="144"/>
      <c r="D148" s="29"/>
      <c r="E148" s="31"/>
      <c r="F148" s="31"/>
    </row>
    <row r="149" spans="2:6" x14ac:dyDescent="0.25">
      <c r="B149" s="144"/>
      <c r="D149" s="29"/>
      <c r="E149" s="31"/>
      <c r="F149" s="31"/>
    </row>
    <row r="150" spans="2:6" x14ac:dyDescent="0.25">
      <c r="B150" s="144"/>
      <c r="D150" s="29"/>
      <c r="E150" s="31"/>
      <c r="F150" s="31"/>
    </row>
    <row r="151" spans="2:6" x14ac:dyDescent="0.25">
      <c r="B151" s="144"/>
      <c r="D151" s="29"/>
      <c r="E151" s="31"/>
      <c r="F151" s="31"/>
    </row>
    <row r="152" spans="2:6" x14ac:dyDescent="0.25">
      <c r="B152" s="144"/>
      <c r="D152" s="29"/>
      <c r="E152" s="31"/>
      <c r="F152" s="31"/>
    </row>
    <row r="153" spans="2:6" x14ac:dyDescent="0.25">
      <c r="B153" s="144"/>
      <c r="D153" s="29"/>
      <c r="E153" s="31"/>
      <c r="F153" s="31"/>
    </row>
    <row r="154" spans="2:6" x14ac:dyDescent="0.25">
      <c r="B154" s="144"/>
      <c r="D154" s="29"/>
      <c r="E154" s="31"/>
      <c r="F154" s="31"/>
    </row>
    <row r="155" spans="2:6" x14ac:dyDescent="0.25">
      <c r="B155" s="144"/>
      <c r="D155" s="29"/>
      <c r="E155" s="31"/>
      <c r="F155" s="31"/>
    </row>
    <row r="156" spans="2:6" x14ac:dyDescent="0.25">
      <c r="B156" s="144"/>
      <c r="D156" s="29"/>
      <c r="E156" s="31"/>
      <c r="F156" s="31"/>
    </row>
    <row r="157" spans="2:6" x14ac:dyDescent="0.25">
      <c r="B157" s="144"/>
      <c r="D157" s="29"/>
      <c r="E157" s="31"/>
      <c r="F157" s="31"/>
    </row>
    <row r="158" spans="2:6" x14ac:dyDescent="0.25">
      <c r="B158" s="144"/>
      <c r="D158" s="29"/>
      <c r="E158" s="31"/>
      <c r="F158" s="31"/>
    </row>
    <row r="159" spans="2:6" x14ac:dyDescent="0.25">
      <c r="B159" s="144"/>
      <c r="D159" s="29"/>
      <c r="E159" s="31"/>
      <c r="F159" s="31"/>
    </row>
    <row r="160" spans="2:6" x14ac:dyDescent="0.25">
      <c r="B160" s="144"/>
      <c r="D160" s="29"/>
      <c r="E160" s="31"/>
      <c r="F160" s="31"/>
    </row>
    <row r="161" spans="2:6" x14ac:dyDescent="0.25">
      <c r="B161" s="144"/>
      <c r="D161" s="29"/>
      <c r="E161" s="31"/>
      <c r="F161" s="31"/>
    </row>
    <row r="162" spans="2:6" x14ac:dyDescent="0.25">
      <c r="B162" s="144"/>
      <c r="D162" s="29"/>
      <c r="E162" s="31"/>
      <c r="F162" s="31"/>
    </row>
    <row r="163" spans="2:6" x14ac:dyDescent="0.25">
      <c r="B163" s="144"/>
      <c r="D163" s="29"/>
      <c r="E163" s="31"/>
      <c r="F163" s="31"/>
    </row>
    <row r="164" spans="2:6" x14ac:dyDescent="0.25">
      <c r="B164" s="144"/>
      <c r="D164" s="29"/>
      <c r="E164" s="31"/>
      <c r="F164" s="31"/>
    </row>
    <row r="165" spans="2:6" x14ac:dyDescent="0.25">
      <c r="B165" s="144"/>
      <c r="D165" s="29"/>
      <c r="E165" s="31"/>
      <c r="F165" s="31"/>
    </row>
    <row r="166" spans="2:6" x14ac:dyDescent="0.25">
      <c r="B166" s="144"/>
      <c r="D166" s="29"/>
      <c r="E166" s="31"/>
      <c r="F166" s="31"/>
    </row>
    <row r="167" spans="2:6" x14ac:dyDescent="0.25">
      <c r="B167" s="144"/>
      <c r="D167" s="29"/>
      <c r="E167" s="31"/>
      <c r="F167" s="31"/>
    </row>
    <row r="168" spans="2:6" x14ac:dyDescent="0.25">
      <c r="B168" s="144"/>
      <c r="D168" s="29"/>
      <c r="E168" s="31"/>
      <c r="F168" s="31"/>
    </row>
    <row r="169" spans="2:6" x14ac:dyDescent="0.25">
      <c r="B169" s="144"/>
      <c r="D169" s="29"/>
      <c r="E169" s="31"/>
      <c r="F169" s="31"/>
    </row>
    <row r="170" spans="2:6" x14ac:dyDescent="0.25">
      <c r="B170" s="144"/>
      <c r="D170" s="29"/>
      <c r="E170" s="31"/>
      <c r="F170" s="31"/>
    </row>
    <row r="171" spans="2:6" x14ac:dyDescent="0.25">
      <c r="B171" s="144"/>
      <c r="D171" s="29"/>
      <c r="E171" s="31"/>
      <c r="F171" s="31"/>
    </row>
    <row r="172" spans="2:6" x14ac:dyDescent="0.25">
      <c r="B172" s="144"/>
      <c r="D172" s="29"/>
      <c r="E172" s="31"/>
      <c r="F172" s="31"/>
    </row>
    <row r="173" spans="2:6" x14ac:dyDescent="0.25">
      <c r="B173" s="144"/>
      <c r="D173" s="29"/>
      <c r="E173" s="31"/>
      <c r="F173" s="31"/>
    </row>
    <row r="174" spans="2:6" x14ac:dyDescent="0.25">
      <c r="B174" s="144"/>
      <c r="D174" s="29"/>
      <c r="E174" s="31"/>
      <c r="F174" s="31"/>
    </row>
    <row r="175" spans="2:6" x14ac:dyDescent="0.25">
      <c r="B175" s="144"/>
      <c r="D175" s="29"/>
      <c r="E175" s="31"/>
      <c r="F175" s="31"/>
    </row>
    <row r="176" spans="2:6" x14ac:dyDescent="0.25">
      <c r="B176" s="144"/>
      <c r="D176" s="29"/>
      <c r="E176" s="31"/>
      <c r="F176" s="31"/>
    </row>
    <row r="177" spans="2:6" x14ac:dyDescent="0.25">
      <c r="B177" s="144"/>
      <c r="D177" s="29"/>
      <c r="E177" s="31"/>
      <c r="F177" s="31"/>
    </row>
    <row r="178" spans="2:6" x14ac:dyDescent="0.25">
      <c r="B178" s="144"/>
      <c r="D178" s="29"/>
      <c r="E178" s="31"/>
      <c r="F178" s="31"/>
    </row>
    <row r="179" spans="2:6" x14ac:dyDescent="0.25">
      <c r="B179" s="144"/>
      <c r="D179" s="29"/>
      <c r="E179" s="31"/>
      <c r="F179" s="31"/>
    </row>
    <row r="180" spans="2:6" x14ac:dyDescent="0.25">
      <c r="B180" s="144"/>
      <c r="D180" s="29"/>
      <c r="E180" s="31"/>
      <c r="F180" s="31"/>
    </row>
    <row r="181" spans="2:6" x14ac:dyDescent="0.25">
      <c r="B181" s="144"/>
      <c r="D181" s="29"/>
      <c r="E181" s="31"/>
      <c r="F181" s="31"/>
    </row>
    <row r="182" spans="2:6" x14ac:dyDescent="0.25">
      <c r="B182" s="144"/>
      <c r="D182" s="29"/>
      <c r="E182" s="31"/>
      <c r="F182" s="31"/>
    </row>
    <row r="183" spans="2:6" x14ac:dyDescent="0.25">
      <c r="B183" s="144"/>
      <c r="D183" s="29"/>
      <c r="E183" s="31"/>
      <c r="F183" s="31"/>
    </row>
    <row r="184" spans="2:6" x14ac:dyDescent="0.25">
      <c r="B184" s="144"/>
      <c r="D184" s="29"/>
      <c r="E184" s="31"/>
      <c r="F184" s="31"/>
    </row>
    <row r="185" spans="2:6" x14ac:dyDescent="0.25">
      <c r="B185" s="144"/>
      <c r="D185" s="29"/>
      <c r="E185" s="31"/>
      <c r="F185" s="31"/>
    </row>
    <row r="186" spans="2:6" x14ac:dyDescent="0.25">
      <c r="B186" s="144"/>
      <c r="D186" s="29"/>
      <c r="E186" s="31"/>
      <c r="F186" s="31"/>
    </row>
    <row r="187" spans="2:6" x14ac:dyDescent="0.25">
      <c r="B187" s="144"/>
      <c r="D187" s="29"/>
      <c r="E187" s="31"/>
      <c r="F187" s="31"/>
    </row>
    <row r="188" spans="2:6" x14ac:dyDescent="0.25">
      <c r="B188" s="144"/>
      <c r="D188" s="29"/>
      <c r="E188" s="31"/>
      <c r="F188" s="31"/>
    </row>
    <row r="189" spans="2:6" x14ac:dyDescent="0.25">
      <c r="B189" s="144"/>
    </row>
    <row r="190" spans="2:6" x14ac:dyDescent="0.25">
      <c r="B190" s="144"/>
    </row>
    <row r="191" spans="2:6" x14ac:dyDescent="0.25">
      <c r="B191" s="144"/>
    </row>
    <row r="192" spans="2:6" x14ac:dyDescent="0.25">
      <c r="B192" s="144"/>
    </row>
    <row r="193" spans="2:2" x14ac:dyDescent="0.25">
      <c r="B193" s="144"/>
    </row>
    <row r="194" spans="2:2" x14ac:dyDescent="0.25">
      <c r="B194" s="144"/>
    </row>
    <row r="195" spans="2:2" x14ac:dyDescent="0.25">
      <c r="B195" s="144"/>
    </row>
    <row r="196" spans="2:2" x14ac:dyDescent="0.25">
      <c r="B196" s="144"/>
    </row>
    <row r="197" spans="2:2" x14ac:dyDescent="0.25">
      <c r="B197" s="144"/>
    </row>
    <row r="198" spans="2:2" x14ac:dyDescent="0.25">
      <c r="B198" s="144"/>
    </row>
    <row r="199" spans="2:2" x14ac:dyDescent="0.25">
      <c r="B199" s="144"/>
    </row>
    <row r="200" spans="2:2" x14ac:dyDescent="0.25">
      <c r="B200" s="144"/>
    </row>
    <row r="201" spans="2:2" x14ac:dyDescent="0.25">
      <c r="B201" s="144"/>
    </row>
    <row r="202" spans="2:2" x14ac:dyDescent="0.25">
      <c r="B202" s="144"/>
    </row>
    <row r="203" spans="2:2" x14ac:dyDescent="0.25">
      <c r="B203" s="144"/>
    </row>
    <row r="204" spans="2:2" x14ac:dyDescent="0.25">
      <c r="B204" s="144"/>
    </row>
    <row r="205" spans="2:2" x14ac:dyDescent="0.25">
      <c r="B205" s="144"/>
    </row>
    <row r="206" spans="2:2" x14ac:dyDescent="0.25">
      <c r="B206" s="144"/>
    </row>
    <row r="207" spans="2:2" x14ac:dyDescent="0.25">
      <c r="B207" s="144"/>
    </row>
    <row r="208" spans="2:2" x14ac:dyDescent="0.25">
      <c r="B208" s="144"/>
    </row>
    <row r="209" spans="2:2" x14ac:dyDescent="0.25">
      <c r="B209" s="144"/>
    </row>
    <row r="210" spans="2:2" x14ac:dyDescent="0.25">
      <c r="B210" s="144"/>
    </row>
    <row r="211" spans="2:2" x14ac:dyDescent="0.25">
      <c r="B211" s="144"/>
    </row>
    <row r="212" spans="2:2" x14ac:dyDescent="0.25">
      <c r="B212" s="144"/>
    </row>
    <row r="213" spans="2:2" x14ac:dyDescent="0.25">
      <c r="B213" s="144"/>
    </row>
    <row r="214" spans="2:2" x14ac:dyDescent="0.25">
      <c r="B214" s="144"/>
    </row>
    <row r="215" spans="2:2" x14ac:dyDescent="0.25">
      <c r="B215" s="144"/>
    </row>
    <row r="216" spans="2:2" x14ac:dyDescent="0.25">
      <c r="B216" s="144"/>
    </row>
    <row r="217" spans="2:2" x14ac:dyDescent="0.25">
      <c r="B217" s="144"/>
    </row>
    <row r="218" spans="2:2" x14ac:dyDescent="0.25">
      <c r="B218" s="144"/>
    </row>
    <row r="219" spans="2:2" x14ac:dyDescent="0.25">
      <c r="B219" s="144"/>
    </row>
    <row r="220" spans="2:2" x14ac:dyDescent="0.25">
      <c r="B220" s="144"/>
    </row>
    <row r="221" spans="2:2" x14ac:dyDescent="0.25">
      <c r="B221" s="144"/>
    </row>
    <row r="222" spans="2:2" x14ac:dyDescent="0.25">
      <c r="B222" s="144"/>
    </row>
    <row r="223" spans="2:2" x14ac:dyDescent="0.25">
      <c r="B223" s="144"/>
    </row>
    <row r="224" spans="2:2" x14ac:dyDescent="0.25">
      <c r="B224" s="144"/>
    </row>
    <row r="225" spans="2:2" x14ac:dyDescent="0.25">
      <c r="B225" s="144"/>
    </row>
    <row r="226" spans="2:2" x14ac:dyDescent="0.25">
      <c r="B226" s="144"/>
    </row>
    <row r="227" spans="2:2" x14ac:dyDescent="0.25">
      <c r="B227" s="144"/>
    </row>
    <row r="228" spans="2:2" x14ac:dyDescent="0.25">
      <c r="B228" s="144"/>
    </row>
    <row r="229" spans="2:2" x14ac:dyDescent="0.25">
      <c r="B229" s="144"/>
    </row>
    <row r="230" spans="2:2" x14ac:dyDescent="0.25">
      <c r="B230" s="144"/>
    </row>
    <row r="231" spans="2:2" x14ac:dyDescent="0.25">
      <c r="B231" s="144"/>
    </row>
    <row r="232" spans="2:2" x14ac:dyDescent="0.25">
      <c r="B232" s="144"/>
    </row>
    <row r="233" spans="2:2" x14ac:dyDescent="0.25">
      <c r="B233" s="144"/>
    </row>
    <row r="234" spans="2:2" x14ac:dyDescent="0.25">
      <c r="B234" s="144"/>
    </row>
    <row r="235" spans="2:2" x14ac:dyDescent="0.25">
      <c r="B235" s="144"/>
    </row>
    <row r="236" spans="2:2" x14ac:dyDescent="0.25">
      <c r="B236" s="144"/>
    </row>
    <row r="237" spans="2:2" x14ac:dyDescent="0.25">
      <c r="B237" s="144"/>
    </row>
    <row r="238" spans="2:2" x14ac:dyDescent="0.25">
      <c r="B238" s="144"/>
    </row>
    <row r="239" spans="2:2" x14ac:dyDescent="0.25">
      <c r="B239" s="144"/>
    </row>
    <row r="240" spans="2:2" x14ac:dyDescent="0.25">
      <c r="B240" s="144"/>
    </row>
    <row r="241" spans="2:2" x14ac:dyDescent="0.25">
      <c r="B241" s="144"/>
    </row>
    <row r="242" spans="2:2" x14ac:dyDescent="0.25">
      <c r="B242" s="144"/>
    </row>
    <row r="243" spans="2:2" x14ac:dyDescent="0.25">
      <c r="B243" s="144"/>
    </row>
    <row r="244" spans="2:2" x14ac:dyDescent="0.25">
      <c r="B244" s="144"/>
    </row>
    <row r="245" spans="2:2" x14ac:dyDescent="0.25">
      <c r="B245" s="144"/>
    </row>
    <row r="246" spans="2:2" x14ac:dyDescent="0.25">
      <c r="B246" s="144"/>
    </row>
    <row r="247" spans="2:2" x14ac:dyDescent="0.25">
      <c r="B247" s="144"/>
    </row>
    <row r="248" spans="2:2" x14ac:dyDescent="0.25">
      <c r="B248" s="144"/>
    </row>
    <row r="249" spans="2:2" x14ac:dyDescent="0.25">
      <c r="B249" s="144"/>
    </row>
    <row r="250" spans="2:2" x14ac:dyDescent="0.25">
      <c r="B250" s="144"/>
    </row>
    <row r="251" spans="2:2" x14ac:dyDescent="0.25">
      <c r="B251" s="144"/>
    </row>
    <row r="252" spans="2:2" x14ac:dyDescent="0.25">
      <c r="B252" s="144"/>
    </row>
    <row r="253" spans="2:2" x14ac:dyDescent="0.25">
      <c r="B253" s="144"/>
    </row>
    <row r="254" spans="2:2" x14ac:dyDescent="0.25">
      <c r="B254" s="144"/>
    </row>
    <row r="255" spans="2:2" x14ac:dyDescent="0.25">
      <c r="B255" s="144"/>
    </row>
    <row r="256" spans="2:2" x14ac:dyDescent="0.25">
      <c r="B256" s="144"/>
    </row>
    <row r="257" spans="2:2" x14ac:dyDescent="0.25">
      <c r="B257" s="144"/>
    </row>
    <row r="258" spans="2:2" x14ac:dyDescent="0.25">
      <c r="B258" s="144"/>
    </row>
    <row r="259" spans="2:2" x14ac:dyDescent="0.25">
      <c r="B259" s="144"/>
    </row>
    <row r="260" spans="2:2" x14ac:dyDescent="0.25">
      <c r="B260" s="144"/>
    </row>
    <row r="261" spans="2:2" x14ac:dyDescent="0.25">
      <c r="B261" s="144"/>
    </row>
    <row r="262" spans="2:2" x14ac:dyDescent="0.25">
      <c r="B262" s="144"/>
    </row>
    <row r="263" spans="2:2" x14ac:dyDescent="0.25">
      <c r="B263" s="144"/>
    </row>
    <row r="264" spans="2:2" x14ac:dyDescent="0.25">
      <c r="B264" s="144"/>
    </row>
    <row r="265" spans="2:2" x14ac:dyDescent="0.25">
      <c r="B265" s="144"/>
    </row>
    <row r="266" spans="2:2" x14ac:dyDescent="0.25">
      <c r="B266" s="144"/>
    </row>
    <row r="267" spans="2:2" x14ac:dyDescent="0.25">
      <c r="B267" s="144"/>
    </row>
    <row r="268" spans="2:2" x14ac:dyDescent="0.25">
      <c r="B268" s="144"/>
    </row>
    <row r="269" spans="2:2" x14ac:dyDescent="0.25">
      <c r="B269" s="144"/>
    </row>
    <row r="270" spans="2:2" x14ac:dyDescent="0.25">
      <c r="B270" s="144"/>
    </row>
    <row r="271" spans="2:2" x14ac:dyDescent="0.25">
      <c r="B271" s="144"/>
    </row>
    <row r="272" spans="2:2" x14ac:dyDescent="0.25">
      <c r="B272" s="144"/>
    </row>
    <row r="273" spans="2:2" x14ac:dyDescent="0.25">
      <c r="B273" s="144"/>
    </row>
    <row r="274" spans="2:2" x14ac:dyDescent="0.25">
      <c r="B274" s="144"/>
    </row>
    <row r="275" spans="2:2" x14ac:dyDescent="0.25">
      <c r="B275" s="144"/>
    </row>
    <row r="276" spans="2:2" x14ac:dyDescent="0.25">
      <c r="B276" s="144"/>
    </row>
    <row r="277" spans="2:2" x14ac:dyDescent="0.25">
      <c r="B277" s="144"/>
    </row>
    <row r="278" spans="2:2" x14ac:dyDescent="0.25">
      <c r="B278" s="144"/>
    </row>
    <row r="279" spans="2:2" x14ac:dyDescent="0.25">
      <c r="B279" s="144"/>
    </row>
    <row r="280" spans="2:2" x14ac:dyDescent="0.25">
      <c r="B280" s="144"/>
    </row>
    <row r="281" spans="2:2" x14ac:dyDescent="0.25">
      <c r="B281" s="144"/>
    </row>
    <row r="282" spans="2:2" x14ac:dyDescent="0.25">
      <c r="B282" s="144"/>
    </row>
    <row r="283" spans="2:2" x14ac:dyDescent="0.25">
      <c r="B283" s="144"/>
    </row>
    <row r="284" spans="2:2" x14ac:dyDescent="0.25">
      <c r="B284" s="144"/>
    </row>
    <row r="285" spans="2:2" x14ac:dyDescent="0.25">
      <c r="B285" s="144"/>
    </row>
    <row r="286" spans="2:2" x14ac:dyDescent="0.25">
      <c r="B286" s="144"/>
    </row>
    <row r="287" spans="2:2" x14ac:dyDescent="0.25">
      <c r="B287" s="144"/>
    </row>
    <row r="288" spans="2:2" x14ac:dyDescent="0.25">
      <c r="B288" s="144"/>
    </row>
    <row r="289" spans="2:2" x14ac:dyDescent="0.25">
      <c r="B289" s="144"/>
    </row>
    <row r="290" spans="2:2" x14ac:dyDescent="0.25">
      <c r="B290" s="144"/>
    </row>
    <row r="291" spans="2:2" x14ac:dyDescent="0.25">
      <c r="B291" s="144"/>
    </row>
    <row r="292" spans="2:2" x14ac:dyDescent="0.25">
      <c r="B292" s="144"/>
    </row>
    <row r="293" spans="2:2" x14ac:dyDescent="0.25">
      <c r="B293" s="144"/>
    </row>
    <row r="294" spans="2:2" x14ac:dyDescent="0.25">
      <c r="B294" s="144"/>
    </row>
    <row r="295" spans="2:2" x14ac:dyDescent="0.25">
      <c r="B295" s="144"/>
    </row>
    <row r="296" spans="2:2" x14ac:dyDescent="0.25">
      <c r="B296" s="144"/>
    </row>
    <row r="297" spans="2:2" x14ac:dyDescent="0.25">
      <c r="B297" s="144"/>
    </row>
    <row r="298" spans="2:2" x14ac:dyDescent="0.25">
      <c r="B298" s="144"/>
    </row>
    <row r="299" spans="2:2" x14ac:dyDescent="0.25">
      <c r="B299" s="144"/>
    </row>
    <row r="300" spans="2:2" x14ac:dyDescent="0.25">
      <c r="B300" s="144"/>
    </row>
    <row r="301" spans="2:2" x14ac:dyDescent="0.25">
      <c r="B301" s="144"/>
    </row>
    <row r="302" spans="2:2" x14ac:dyDescent="0.25">
      <c r="B302" s="144"/>
    </row>
    <row r="303" spans="2:2" x14ac:dyDescent="0.25">
      <c r="B303" s="144"/>
    </row>
    <row r="304" spans="2:2" x14ac:dyDescent="0.25">
      <c r="B304" s="144"/>
    </row>
    <row r="305" spans="2:2" x14ac:dyDescent="0.25">
      <c r="B305" s="144"/>
    </row>
    <row r="306" spans="2:2" x14ac:dyDescent="0.25">
      <c r="B306" s="144"/>
    </row>
    <row r="307" spans="2:2" x14ac:dyDescent="0.25">
      <c r="B307" s="144"/>
    </row>
    <row r="308" spans="2:2" x14ac:dyDescent="0.25">
      <c r="B308" s="144"/>
    </row>
    <row r="309" spans="2:2" x14ac:dyDescent="0.25">
      <c r="B309" s="144"/>
    </row>
    <row r="310" spans="2:2" x14ac:dyDescent="0.25">
      <c r="B310" s="144"/>
    </row>
    <row r="311" spans="2:2" x14ac:dyDescent="0.25">
      <c r="B311" s="144"/>
    </row>
    <row r="312" spans="2:2" x14ac:dyDescent="0.25">
      <c r="B312" s="144"/>
    </row>
    <row r="313" spans="2:2" x14ac:dyDescent="0.25">
      <c r="B313" s="144"/>
    </row>
    <row r="314" spans="2:2" x14ac:dyDescent="0.25">
      <c r="B314" s="144"/>
    </row>
    <row r="315" spans="2:2" x14ac:dyDescent="0.25">
      <c r="B315" s="144"/>
    </row>
    <row r="316" spans="2:2" x14ac:dyDescent="0.25">
      <c r="B316" s="144"/>
    </row>
    <row r="317" spans="2:2" x14ac:dyDescent="0.25">
      <c r="B317" s="144"/>
    </row>
    <row r="318" spans="2:2" x14ac:dyDescent="0.25">
      <c r="B318" s="144"/>
    </row>
    <row r="319" spans="2:2" x14ac:dyDescent="0.25">
      <c r="B319" s="144"/>
    </row>
    <row r="320" spans="2:2" x14ac:dyDescent="0.25">
      <c r="B320" s="144"/>
    </row>
    <row r="321" spans="2:2" x14ac:dyDescent="0.25">
      <c r="B321" s="144"/>
    </row>
    <row r="322" spans="2:2" x14ac:dyDescent="0.25">
      <c r="B322" s="144"/>
    </row>
    <row r="323" spans="2:2" x14ac:dyDescent="0.25">
      <c r="B323" s="144"/>
    </row>
    <row r="324" spans="2:2" x14ac:dyDescent="0.25">
      <c r="B324" s="144"/>
    </row>
    <row r="325" spans="2:2" x14ac:dyDescent="0.25">
      <c r="B325" s="144"/>
    </row>
    <row r="326" spans="2:2" x14ac:dyDescent="0.25">
      <c r="B326" s="144"/>
    </row>
    <row r="327" spans="2:2" x14ac:dyDescent="0.25">
      <c r="B327" s="144"/>
    </row>
    <row r="328" spans="2:2" x14ac:dyDescent="0.25">
      <c r="B328" s="144"/>
    </row>
    <row r="329" spans="2:2" x14ac:dyDescent="0.25">
      <c r="B329" s="144"/>
    </row>
    <row r="330" spans="2:2" x14ac:dyDescent="0.25">
      <c r="B330" s="144"/>
    </row>
    <row r="331" spans="2:2" x14ac:dyDescent="0.25">
      <c r="B331" s="144"/>
    </row>
    <row r="332" spans="2:2" x14ac:dyDescent="0.25">
      <c r="B332" s="144"/>
    </row>
    <row r="333" spans="2:2" x14ac:dyDescent="0.25">
      <c r="B333" s="144"/>
    </row>
    <row r="334" spans="2:2" x14ac:dyDescent="0.25">
      <c r="B334" s="144"/>
    </row>
    <row r="335" spans="2:2" x14ac:dyDescent="0.25">
      <c r="B335" s="144"/>
    </row>
    <row r="336" spans="2:2" x14ac:dyDescent="0.25">
      <c r="B336" s="144"/>
    </row>
    <row r="337" spans="2:2" x14ac:dyDescent="0.25">
      <c r="B337" s="144"/>
    </row>
    <row r="338" spans="2:2" x14ac:dyDescent="0.25">
      <c r="B338" s="144"/>
    </row>
    <row r="339" spans="2:2" x14ac:dyDescent="0.25">
      <c r="B339" s="144"/>
    </row>
    <row r="340" spans="2:2" x14ac:dyDescent="0.25">
      <c r="B340" s="144"/>
    </row>
    <row r="341" spans="2:2" x14ac:dyDescent="0.25">
      <c r="B341" s="144"/>
    </row>
    <row r="342" spans="2:2" x14ac:dyDescent="0.25">
      <c r="B342" s="144"/>
    </row>
    <row r="343" spans="2:2" x14ac:dyDescent="0.25">
      <c r="B343" s="144"/>
    </row>
    <row r="344" spans="2:2" x14ac:dyDescent="0.25">
      <c r="B344" s="144"/>
    </row>
    <row r="345" spans="2:2" x14ac:dyDescent="0.25">
      <c r="B345" s="144"/>
    </row>
    <row r="346" spans="2:2" x14ac:dyDescent="0.25">
      <c r="B346" s="144"/>
    </row>
    <row r="347" spans="2:2" x14ac:dyDescent="0.25">
      <c r="B347" s="144"/>
    </row>
    <row r="348" spans="2:2" x14ac:dyDescent="0.25">
      <c r="B348" s="144"/>
    </row>
    <row r="349" spans="2:2" x14ac:dyDescent="0.25">
      <c r="B349" s="144"/>
    </row>
    <row r="350" spans="2:2" x14ac:dyDescent="0.25">
      <c r="B350" s="144"/>
    </row>
    <row r="351" spans="2:2" x14ac:dyDescent="0.25">
      <c r="B351" s="144"/>
    </row>
    <row r="352" spans="2:2" x14ac:dyDescent="0.25">
      <c r="B352" s="144"/>
    </row>
    <row r="353" spans="2:2" x14ac:dyDescent="0.25">
      <c r="B353" s="144"/>
    </row>
    <row r="354" spans="2:2" x14ac:dyDescent="0.25">
      <c r="B354" s="144"/>
    </row>
    <row r="355" spans="2:2" x14ac:dyDescent="0.25">
      <c r="B355" s="144"/>
    </row>
    <row r="356" spans="2:2" x14ac:dyDescent="0.25">
      <c r="B356" s="144"/>
    </row>
    <row r="357" spans="2:2" x14ac:dyDescent="0.25">
      <c r="B357" s="144"/>
    </row>
    <row r="358" spans="2:2" x14ac:dyDescent="0.25">
      <c r="B358" s="144"/>
    </row>
    <row r="359" spans="2:2" x14ac:dyDescent="0.25">
      <c r="B359" s="144"/>
    </row>
    <row r="360" spans="2:2" x14ac:dyDescent="0.25">
      <c r="B360" s="144"/>
    </row>
    <row r="361" spans="2:2" x14ac:dyDescent="0.25">
      <c r="B361" s="144"/>
    </row>
    <row r="362" spans="2:2" x14ac:dyDescent="0.25">
      <c r="B362" s="144"/>
    </row>
    <row r="363" spans="2:2" x14ac:dyDescent="0.25">
      <c r="B363" s="144"/>
    </row>
    <row r="364" spans="2:2" x14ac:dyDescent="0.25">
      <c r="B364" s="144"/>
    </row>
    <row r="365" spans="2:2" x14ac:dyDescent="0.25">
      <c r="B365" s="144"/>
    </row>
    <row r="366" spans="2:2" x14ac:dyDescent="0.25">
      <c r="B366" s="144"/>
    </row>
    <row r="367" spans="2:2" x14ac:dyDescent="0.25">
      <c r="B367" s="144"/>
    </row>
    <row r="368" spans="2:2" x14ac:dyDescent="0.25">
      <c r="B368" s="144"/>
    </row>
    <row r="369" spans="2:2" x14ac:dyDescent="0.25">
      <c r="B369" s="144"/>
    </row>
    <row r="370" spans="2:2" x14ac:dyDescent="0.25">
      <c r="B370" s="144"/>
    </row>
    <row r="371" spans="2:2" x14ac:dyDescent="0.25">
      <c r="B371" s="144"/>
    </row>
    <row r="372" spans="2:2" x14ac:dyDescent="0.25">
      <c r="B372" s="144"/>
    </row>
    <row r="373" spans="2:2" x14ac:dyDescent="0.25">
      <c r="B373" s="144"/>
    </row>
    <row r="374" spans="2:2" x14ac:dyDescent="0.25">
      <c r="B374" s="144"/>
    </row>
    <row r="375" spans="2:2" x14ac:dyDescent="0.25">
      <c r="B375" s="144"/>
    </row>
    <row r="376" spans="2:2" x14ac:dyDescent="0.25">
      <c r="B376" s="144"/>
    </row>
    <row r="377" spans="2:2" x14ac:dyDescent="0.25">
      <c r="B377" s="144"/>
    </row>
    <row r="378" spans="2:2" x14ac:dyDescent="0.25">
      <c r="B378" s="144"/>
    </row>
    <row r="379" spans="2:2" x14ac:dyDescent="0.25">
      <c r="B379" s="144"/>
    </row>
    <row r="380" spans="2:2" x14ac:dyDescent="0.25">
      <c r="B380" s="144"/>
    </row>
    <row r="381" spans="2:2" x14ac:dyDescent="0.25">
      <c r="B381" s="144"/>
    </row>
    <row r="382" spans="2:2" x14ac:dyDescent="0.25">
      <c r="B382" s="144"/>
    </row>
    <row r="383" spans="2:2" x14ac:dyDescent="0.25">
      <c r="B383" s="144"/>
    </row>
    <row r="384" spans="2:2" x14ac:dyDescent="0.25">
      <c r="B384" s="144"/>
    </row>
    <row r="385" spans="2:2" x14ac:dyDescent="0.25">
      <c r="B385" s="144"/>
    </row>
    <row r="386" spans="2:2" x14ac:dyDescent="0.25">
      <c r="B386" s="144"/>
    </row>
    <row r="387" spans="2:2" x14ac:dyDescent="0.25">
      <c r="B387" s="144"/>
    </row>
    <row r="388" spans="2:2" x14ac:dyDescent="0.25">
      <c r="B388" s="144"/>
    </row>
    <row r="389" spans="2:2" x14ac:dyDescent="0.25">
      <c r="B389" s="144"/>
    </row>
    <row r="390" spans="2:2" x14ac:dyDescent="0.25">
      <c r="B390" s="144"/>
    </row>
    <row r="391" spans="2:2" x14ac:dyDescent="0.25">
      <c r="B391" s="144"/>
    </row>
    <row r="392" spans="2:2" x14ac:dyDescent="0.25">
      <c r="B392" s="144"/>
    </row>
    <row r="393" spans="2:2" x14ac:dyDescent="0.25">
      <c r="B393" s="144"/>
    </row>
    <row r="394" spans="2:2" x14ac:dyDescent="0.25">
      <c r="B394" s="144"/>
    </row>
    <row r="395" spans="2:2" x14ac:dyDescent="0.25">
      <c r="B395" s="144"/>
    </row>
    <row r="396" spans="2:2" x14ac:dyDescent="0.25">
      <c r="B396" s="144"/>
    </row>
    <row r="397" spans="2:2" x14ac:dyDescent="0.25">
      <c r="B397" s="144"/>
    </row>
    <row r="398" spans="2:2" x14ac:dyDescent="0.25">
      <c r="B398" s="144"/>
    </row>
    <row r="399" spans="2:2" x14ac:dyDescent="0.25">
      <c r="B399" s="144"/>
    </row>
    <row r="400" spans="2:2" x14ac:dyDescent="0.25">
      <c r="B400" s="144"/>
    </row>
    <row r="401" spans="2:2" x14ac:dyDescent="0.25">
      <c r="B401" s="144"/>
    </row>
    <row r="402" spans="2:2" x14ac:dyDescent="0.25">
      <c r="B402" s="144"/>
    </row>
    <row r="403" spans="2:2" x14ac:dyDescent="0.25">
      <c r="B403" s="144"/>
    </row>
    <row r="404" spans="2:2" x14ac:dyDescent="0.25">
      <c r="B404" s="144"/>
    </row>
    <row r="405" spans="2:2" x14ac:dyDescent="0.25">
      <c r="B405" s="144"/>
    </row>
    <row r="406" spans="2:2" x14ac:dyDescent="0.25">
      <c r="B406" s="144"/>
    </row>
    <row r="407" spans="2:2" x14ac:dyDescent="0.25">
      <c r="B407" s="144"/>
    </row>
    <row r="408" spans="2:2" x14ac:dyDescent="0.25">
      <c r="B408" s="144"/>
    </row>
    <row r="409" spans="2:2" x14ac:dyDescent="0.25">
      <c r="B409" s="144"/>
    </row>
    <row r="410" spans="2:2" x14ac:dyDescent="0.25">
      <c r="B410" s="144"/>
    </row>
    <row r="411" spans="2:2" x14ac:dyDescent="0.25">
      <c r="B411" s="144"/>
    </row>
    <row r="412" spans="2:2" x14ac:dyDescent="0.25">
      <c r="B412" s="144"/>
    </row>
    <row r="413" spans="2:2" x14ac:dyDescent="0.25">
      <c r="B413" s="144"/>
    </row>
    <row r="414" spans="2:2" x14ac:dyDescent="0.25">
      <c r="B414" s="144"/>
    </row>
    <row r="415" spans="2:2" x14ac:dyDescent="0.25">
      <c r="B415" s="144"/>
    </row>
    <row r="416" spans="2:2" x14ac:dyDescent="0.25">
      <c r="B416" s="144"/>
    </row>
    <row r="417" spans="2:2" x14ac:dyDescent="0.25">
      <c r="B417" s="144"/>
    </row>
    <row r="418" spans="2:2" x14ac:dyDescent="0.25">
      <c r="B418" s="144"/>
    </row>
    <row r="419" spans="2:2" x14ac:dyDescent="0.25">
      <c r="B419" s="144"/>
    </row>
    <row r="420" spans="2:2" x14ac:dyDescent="0.25">
      <c r="B420" s="144"/>
    </row>
    <row r="421" spans="2:2" x14ac:dyDescent="0.25">
      <c r="B421" s="144"/>
    </row>
    <row r="422" spans="2:2" x14ac:dyDescent="0.25">
      <c r="B422" s="144"/>
    </row>
    <row r="423" spans="2:2" x14ac:dyDescent="0.25">
      <c r="B423" s="144"/>
    </row>
    <row r="424" spans="2:2" x14ac:dyDescent="0.25">
      <c r="B424" s="144"/>
    </row>
    <row r="425" spans="2:2" x14ac:dyDescent="0.25">
      <c r="B425" s="144"/>
    </row>
    <row r="426" spans="2:2" x14ac:dyDescent="0.25">
      <c r="B426" s="144"/>
    </row>
    <row r="427" spans="2:2" x14ac:dyDescent="0.25">
      <c r="B427" s="144"/>
    </row>
    <row r="428" spans="2:2" x14ac:dyDescent="0.25">
      <c r="B428" s="144"/>
    </row>
    <row r="429" spans="2:2" x14ac:dyDescent="0.25">
      <c r="B429" s="144"/>
    </row>
    <row r="430" spans="2:2" x14ac:dyDescent="0.25">
      <c r="B430" s="144"/>
    </row>
    <row r="431" spans="2:2" x14ac:dyDescent="0.25">
      <c r="B431" s="144"/>
    </row>
    <row r="432" spans="2:2" x14ac:dyDescent="0.25">
      <c r="B432" s="144"/>
    </row>
    <row r="433" spans="2:2" x14ac:dyDescent="0.25">
      <c r="B433" s="144"/>
    </row>
    <row r="434" spans="2:2" x14ac:dyDescent="0.25">
      <c r="B434" s="144"/>
    </row>
    <row r="435" spans="2:2" x14ac:dyDescent="0.25">
      <c r="B435" s="144"/>
    </row>
    <row r="436" spans="2:2" x14ac:dyDescent="0.25">
      <c r="B436" s="144"/>
    </row>
    <row r="437" spans="2:2" x14ac:dyDescent="0.25">
      <c r="B437" s="144"/>
    </row>
    <row r="438" spans="2:2" x14ac:dyDescent="0.25">
      <c r="B438" s="144"/>
    </row>
    <row r="439" spans="2:2" x14ac:dyDescent="0.25">
      <c r="B439" s="144"/>
    </row>
    <row r="440" spans="2:2" x14ac:dyDescent="0.25">
      <c r="B440" s="144"/>
    </row>
    <row r="441" spans="2:2" x14ac:dyDescent="0.25">
      <c r="B441" s="144"/>
    </row>
    <row r="442" spans="2:2" x14ac:dyDescent="0.25">
      <c r="B442" s="144"/>
    </row>
    <row r="443" spans="2:2" x14ac:dyDescent="0.25">
      <c r="B443" s="144"/>
    </row>
    <row r="444" spans="2:2" x14ac:dyDescent="0.25">
      <c r="B444" s="144"/>
    </row>
    <row r="445" spans="2:2" x14ac:dyDescent="0.25">
      <c r="B445" s="144"/>
    </row>
    <row r="446" spans="2:2" x14ac:dyDescent="0.25">
      <c r="B446" s="144"/>
    </row>
    <row r="447" spans="2:2" x14ac:dyDescent="0.25">
      <c r="B447" s="144"/>
    </row>
    <row r="448" spans="2:2" x14ac:dyDescent="0.25">
      <c r="B448" s="144"/>
    </row>
    <row r="449" spans="2:2" x14ac:dyDescent="0.25">
      <c r="B449" s="144"/>
    </row>
    <row r="450" spans="2:2" x14ac:dyDescent="0.25">
      <c r="B450" s="144"/>
    </row>
    <row r="451" spans="2:2" x14ac:dyDescent="0.25">
      <c r="B451" s="144"/>
    </row>
    <row r="452" spans="2:2" x14ac:dyDescent="0.25">
      <c r="B452" s="144"/>
    </row>
    <row r="453" spans="2:2" x14ac:dyDescent="0.25">
      <c r="B453" s="144"/>
    </row>
    <row r="454" spans="2:2" x14ac:dyDescent="0.25">
      <c r="B454" s="144"/>
    </row>
    <row r="455" spans="2:2" x14ac:dyDescent="0.25">
      <c r="B455" s="144"/>
    </row>
    <row r="456" spans="2:2" x14ac:dyDescent="0.25">
      <c r="B456" s="144"/>
    </row>
    <row r="457" spans="2:2" x14ac:dyDescent="0.25">
      <c r="B457" s="144"/>
    </row>
    <row r="458" spans="2:2" x14ac:dyDescent="0.25">
      <c r="B458" s="144"/>
    </row>
    <row r="459" spans="2:2" x14ac:dyDescent="0.25">
      <c r="B459" s="144"/>
    </row>
    <row r="460" spans="2:2" x14ac:dyDescent="0.25">
      <c r="B460" s="144"/>
    </row>
    <row r="461" spans="2:2" x14ac:dyDescent="0.25">
      <c r="B461" s="144"/>
    </row>
    <row r="462" spans="2:2" x14ac:dyDescent="0.25">
      <c r="B462" s="144"/>
    </row>
    <row r="463" spans="2:2" x14ac:dyDescent="0.25">
      <c r="B463" s="144"/>
    </row>
    <row r="464" spans="2:2" x14ac:dyDescent="0.25">
      <c r="B464" s="144"/>
    </row>
    <row r="465" spans="2:2" x14ac:dyDescent="0.25">
      <c r="B465" s="144"/>
    </row>
    <row r="466" spans="2:2" x14ac:dyDescent="0.25">
      <c r="B466" s="144"/>
    </row>
    <row r="467" spans="2:2" x14ac:dyDescent="0.25">
      <c r="B467" s="144"/>
    </row>
    <row r="468" spans="2:2" x14ac:dyDescent="0.25">
      <c r="B468" s="144"/>
    </row>
    <row r="469" spans="2:2" x14ac:dyDescent="0.25">
      <c r="B469" s="144"/>
    </row>
    <row r="470" spans="2:2" x14ac:dyDescent="0.25">
      <c r="B470" s="144"/>
    </row>
    <row r="471" spans="2:2" x14ac:dyDescent="0.25">
      <c r="B471" s="144"/>
    </row>
    <row r="472" spans="2:2" x14ac:dyDescent="0.25">
      <c r="B472" s="144"/>
    </row>
    <row r="473" spans="2:2" x14ac:dyDescent="0.25">
      <c r="B473" s="144"/>
    </row>
    <row r="474" spans="2:2" x14ac:dyDescent="0.25">
      <c r="B474" s="144"/>
    </row>
    <row r="475" spans="2:2" x14ac:dyDescent="0.25">
      <c r="B475" s="144"/>
    </row>
    <row r="476" spans="2:2" x14ac:dyDescent="0.25">
      <c r="B476" s="144"/>
    </row>
    <row r="477" spans="2:2" x14ac:dyDescent="0.25">
      <c r="B477" s="144"/>
    </row>
    <row r="478" spans="2:2" x14ac:dyDescent="0.25">
      <c r="B478" s="144"/>
    </row>
    <row r="479" spans="2:2" x14ac:dyDescent="0.25">
      <c r="B479" s="144"/>
    </row>
    <row r="480" spans="2:2" x14ac:dyDescent="0.25">
      <c r="B480" s="144"/>
    </row>
    <row r="481" spans="2:2" x14ac:dyDescent="0.25">
      <c r="B481" s="144"/>
    </row>
    <row r="482" spans="2:2" x14ac:dyDescent="0.25">
      <c r="B482" s="144"/>
    </row>
    <row r="483" spans="2:2" x14ac:dyDescent="0.25">
      <c r="B483" s="144"/>
    </row>
    <row r="484" spans="2:2" x14ac:dyDescent="0.25">
      <c r="B484" s="144"/>
    </row>
    <row r="485" spans="2:2" x14ac:dyDescent="0.25">
      <c r="B485" s="144"/>
    </row>
    <row r="486" spans="2:2" x14ac:dyDescent="0.25">
      <c r="B486" s="144"/>
    </row>
    <row r="487" spans="2:2" x14ac:dyDescent="0.25">
      <c r="B487" s="144"/>
    </row>
    <row r="488" spans="2:2" x14ac:dyDescent="0.25">
      <c r="B488" s="144"/>
    </row>
    <row r="489" spans="2:2" x14ac:dyDescent="0.25">
      <c r="B489" s="144"/>
    </row>
    <row r="490" spans="2:2" x14ac:dyDescent="0.25">
      <c r="B490" s="144"/>
    </row>
    <row r="491" spans="2:2" x14ac:dyDescent="0.25">
      <c r="B491" s="144"/>
    </row>
    <row r="492" spans="2:2" x14ac:dyDescent="0.25">
      <c r="B492" s="144"/>
    </row>
    <row r="493" spans="2:2" x14ac:dyDescent="0.25">
      <c r="B493" s="144"/>
    </row>
    <row r="494" spans="2:2" x14ac:dyDescent="0.25">
      <c r="B494" s="144"/>
    </row>
    <row r="495" spans="2:2" x14ac:dyDescent="0.25">
      <c r="B495" s="144"/>
    </row>
    <row r="496" spans="2:2" x14ac:dyDescent="0.25">
      <c r="B496" s="144"/>
    </row>
    <row r="497" spans="2:2" x14ac:dyDescent="0.25">
      <c r="B497" s="144"/>
    </row>
    <row r="498" spans="2:2" x14ac:dyDescent="0.25">
      <c r="B498" s="144"/>
    </row>
    <row r="499" spans="2:2" x14ac:dyDescent="0.25">
      <c r="B499" s="144"/>
    </row>
    <row r="500" spans="2:2" x14ac:dyDescent="0.25">
      <c r="B500" s="144"/>
    </row>
    <row r="501" spans="2:2" x14ac:dyDescent="0.25">
      <c r="B501" s="144"/>
    </row>
    <row r="502" spans="2:2" x14ac:dyDescent="0.25">
      <c r="B502" s="144"/>
    </row>
    <row r="503" spans="2:2" x14ac:dyDescent="0.25">
      <c r="B503" s="144"/>
    </row>
    <row r="504" spans="2:2" x14ac:dyDescent="0.25">
      <c r="B504" s="144"/>
    </row>
    <row r="505" spans="2:2" x14ac:dyDescent="0.25">
      <c r="B505" s="144"/>
    </row>
    <row r="506" spans="2:2" x14ac:dyDescent="0.25">
      <c r="B506" s="144"/>
    </row>
    <row r="507" spans="2:2" x14ac:dyDescent="0.25">
      <c r="B507" s="144"/>
    </row>
    <row r="508" spans="2:2" x14ac:dyDescent="0.25">
      <c r="B508" s="144"/>
    </row>
    <row r="509" spans="2:2" x14ac:dyDescent="0.25">
      <c r="B509" s="144"/>
    </row>
    <row r="510" spans="2:2" x14ac:dyDescent="0.25">
      <c r="B510" s="144"/>
    </row>
    <row r="511" spans="2:2" x14ac:dyDescent="0.25">
      <c r="B511" s="144"/>
    </row>
    <row r="512" spans="2:2" x14ac:dyDescent="0.25">
      <c r="B512" s="144"/>
    </row>
    <row r="513" spans="2:2" x14ac:dyDescent="0.25">
      <c r="B513" s="144"/>
    </row>
    <row r="514" spans="2:2" x14ac:dyDescent="0.25">
      <c r="B514" s="144"/>
    </row>
    <row r="515" spans="2:2" x14ac:dyDescent="0.25">
      <c r="B515" s="144"/>
    </row>
    <row r="516" spans="2:2" x14ac:dyDescent="0.25">
      <c r="B516" s="144"/>
    </row>
    <row r="517" spans="2:2" x14ac:dyDescent="0.25">
      <c r="B517" s="144"/>
    </row>
    <row r="518" spans="2:2" x14ac:dyDescent="0.25">
      <c r="B518" s="144"/>
    </row>
    <row r="519" spans="2:2" x14ac:dyDescent="0.25">
      <c r="B519" s="144"/>
    </row>
    <row r="520" spans="2:2" x14ac:dyDescent="0.25">
      <c r="B520" s="144"/>
    </row>
    <row r="521" spans="2:2" x14ac:dyDescent="0.25">
      <c r="B521" s="144"/>
    </row>
    <row r="522" spans="2:2" x14ac:dyDescent="0.25">
      <c r="B522" s="144"/>
    </row>
    <row r="523" spans="2:2" x14ac:dyDescent="0.25">
      <c r="B523" s="144"/>
    </row>
    <row r="524" spans="2:2" x14ac:dyDescent="0.25">
      <c r="B524" s="144"/>
    </row>
    <row r="525" spans="2:2" x14ac:dyDescent="0.25">
      <c r="B525" s="144"/>
    </row>
    <row r="526" spans="2:2" x14ac:dyDescent="0.25">
      <c r="B526" s="144"/>
    </row>
    <row r="527" spans="2:2" x14ac:dyDescent="0.25">
      <c r="B527" s="144"/>
    </row>
    <row r="528" spans="2:2" x14ac:dyDescent="0.25">
      <c r="B528" s="144"/>
    </row>
    <row r="529" spans="2:2" x14ac:dyDescent="0.25">
      <c r="B529" s="144"/>
    </row>
    <row r="530" spans="2:2" x14ac:dyDescent="0.25">
      <c r="B530" s="144"/>
    </row>
    <row r="531" spans="2:2" x14ac:dyDescent="0.25">
      <c r="B531" s="144"/>
    </row>
    <row r="532" spans="2:2" x14ac:dyDescent="0.25">
      <c r="B532" s="144"/>
    </row>
    <row r="533" spans="2:2" x14ac:dyDescent="0.25">
      <c r="B533" s="144"/>
    </row>
    <row r="534" spans="2:2" x14ac:dyDescent="0.25">
      <c r="B534" s="144"/>
    </row>
    <row r="535" spans="2:2" x14ac:dyDescent="0.25">
      <c r="B535" s="144"/>
    </row>
    <row r="536" spans="2:2" x14ac:dyDescent="0.25">
      <c r="B536" s="144"/>
    </row>
    <row r="537" spans="2:2" x14ac:dyDescent="0.25">
      <c r="B537" s="144"/>
    </row>
    <row r="538" spans="2:2" x14ac:dyDescent="0.25">
      <c r="B538" s="144"/>
    </row>
    <row r="539" spans="2:2" x14ac:dyDescent="0.25">
      <c r="B539" s="144"/>
    </row>
    <row r="540" spans="2:2" x14ac:dyDescent="0.25">
      <c r="B540" s="144"/>
    </row>
    <row r="541" spans="2:2" x14ac:dyDescent="0.25">
      <c r="B541" s="144"/>
    </row>
    <row r="542" spans="2:2" x14ac:dyDescent="0.25">
      <c r="B542" s="144"/>
    </row>
    <row r="543" spans="2:2" x14ac:dyDescent="0.25">
      <c r="B543" s="144"/>
    </row>
    <row r="544" spans="2:2" x14ac:dyDescent="0.25">
      <c r="B544" s="144"/>
    </row>
    <row r="545" spans="2:2" x14ac:dyDescent="0.25">
      <c r="B545" s="144"/>
    </row>
    <row r="546" spans="2:2" x14ac:dyDescent="0.25">
      <c r="B546" s="144"/>
    </row>
    <row r="547" spans="2:2" x14ac:dyDescent="0.25">
      <c r="B547" s="144"/>
    </row>
    <row r="548" spans="2:2" x14ac:dyDescent="0.25">
      <c r="B548" s="144"/>
    </row>
    <row r="549" spans="2:2" x14ac:dyDescent="0.25">
      <c r="B549" s="144"/>
    </row>
    <row r="550" spans="2:2" x14ac:dyDescent="0.25">
      <c r="B550" s="144"/>
    </row>
    <row r="551" spans="2:2" x14ac:dyDescent="0.25">
      <c r="B551" s="144"/>
    </row>
    <row r="552" spans="2:2" x14ac:dyDescent="0.25">
      <c r="B552" s="144"/>
    </row>
    <row r="553" spans="2:2" x14ac:dyDescent="0.25">
      <c r="B553" s="144"/>
    </row>
    <row r="554" spans="2:2" x14ac:dyDescent="0.25">
      <c r="B554" s="144"/>
    </row>
    <row r="555" spans="2:2" x14ac:dyDescent="0.25">
      <c r="B555" s="144"/>
    </row>
    <row r="556" spans="2:2" x14ac:dyDescent="0.25">
      <c r="B556" s="144"/>
    </row>
    <row r="557" spans="2:2" x14ac:dyDescent="0.25">
      <c r="B557" s="144"/>
    </row>
    <row r="558" spans="2:2" x14ac:dyDescent="0.25">
      <c r="B558" s="144"/>
    </row>
    <row r="559" spans="2:2" x14ac:dyDescent="0.25">
      <c r="B559" s="144"/>
    </row>
    <row r="560" spans="2:2" x14ac:dyDescent="0.25">
      <c r="B560" s="144"/>
    </row>
    <row r="561" spans="2:2" x14ac:dyDescent="0.25">
      <c r="B561" s="144"/>
    </row>
    <row r="562" spans="2:2" x14ac:dyDescent="0.25">
      <c r="B562" s="144"/>
    </row>
    <row r="563" spans="2:2" x14ac:dyDescent="0.25">
      <c r="B563" s="144"/>
    </row>
    <row r="564" spans="2:2" x14ac:dyDescent="0.25">
      <c r="B564" s="144"/>
    </row>
    <row r="565" spans="2:2" x14ac:dyDescent="0.25">
      <c r="B565" s="144"/>
    </row>
    <row r="566" spans="2:2" x14ac:dyDescent="0.25">
      <c r="B566" s="144"/>
    </row>
    <row r="567" spans="2:2" x14ac:dyDescent="0.25">
      <c r="B567" s="144"/>
    </row>
    <row r="568" spans="2:2" x14ac:dyDescent="0.25">
      <c r="B568" s="144"/>
    </row>
    <row r="569" spans="2:2" x14ac:dyDescent="0.25">
      <c r="B569" s="144"/>
    </row>
    <row r="570" spans="2:2" x14ac:dyDescent="0.25">
      <c r="B570" s="144"/>
    </row>
    <row r="571" spans="2:2" x14ac:dyDescent="0.25">
      <c r="B571" s="144"/>
    </row>
    <row r="572" spans="2:2" x14ac:dyDescent="0.25">
      <c r="B572" s="144"/>
    </row>
    <row r="573" spans="2:2" x14ac:dyDescent="0.25">
      <c r="B573" s="144"/>
    </row>
    <row r="574" spans="2:2" x14ac:dyDescent="0.25">
      <c r="B574" s="144"/>
    </row>
    <row r="575" spans="2:2" x14ac:dyDescent="0.25">
      <c r="B575" s="144"/>
    </row>
    <row r="576" spans="2:2" x14ac:dyDescent="0.25">
      <c r="B576" s="144"/>
    </row>
    <row r="577" spans="2:2" x14ac:dyDescent="0.25">
      <c r="B577" s="144"/>
    </row>
    <row r="578" spans="2:2" x14ac:dyDescent="0.25">
      <c r="B578" s="144"/>
    </row>
    <row r="579" spans="2:2" x14ac:dyDescent="0.25">
      <c r="B579" s="144"/>
    </row>
    <row r="580" spans="2:2" x14ac:dyDescent="0.25">
      <c r="B580" s="144"/>
    </row>
    <row r="581" spans="2:2" x14ac:dyDescent="0.25">
      <c r="B581" s="144"/>
    </row>
    <row r="582" spans="2:2" x14ac:dyDescent="0.25">
      <c r="B582" s="144"/>
    </row>
    <row r="583" spans="2:2" x14ac:dyDescent="0.25">
      <c r="B583" s="144"/>
    </row>
    <row r="584" spans="2:2" x14ac:dyDescent="0.25">
      <c r="B584" s="144"/>
    </row>
    <row r="585" spans="2:2" x14ac:dyDescent="0.25">
      <c r="B585" s="144"/>
    </row>
    <row r="586" spans="2:2" x14ac:dyDescent="0.25">
      <c r="B586" s="144"/>
    </row>
    <row r="587" spans="2:2" x14ac:dyDescent="0.25">
      <c r="B587" s="144"/>
    </row>
    <row r="588" spans="2:2" x14ac:dyDescent="0.25">
      <c r="B588" s="144"/>
    </row>
    <row r="589" spans="2:2" x14ac:dyDescent="0.25">
      <c r="B589" s="144"/>
    </row>
    <row r="590" spans="2:2" x14ac:dyDescent="0.25">
      <c r="B590" s="144"/>
    </row>
    <row r="591" spans="2:2" x14ac:dyDescent="0.25">
      <c r="B591" s="144"/>
    </row>
    <row r="592" spans="2:2" x14ac:dyDescent="0.25">
      <c r="B592" s="144"/>
    </row>
    <row r="593" spans="2:2" x14ac:dyDescent="0.25">
      <c r="B593" s="144"/>
    </row>
    <row r="594" spans="2:2" x14ac:dyDescent="0.25">
      <c r="B594" s="144"/>
    </row>
    <row r="595" spans="2:2" x14ac:dyDescent="0.25">
      <c r="B595" s="144"/>
    </row>
    <row r="596" spans="2:2" x14ac:dyDescent="0.25">
      <c r="B596" s="144"/>
    </row>
    <row r="597" spans="2:2" x14ac:dyDescent="0.25">
      <c r="B597" s="144"/>
    </row>
    <row r="598" spans="2:2" x14ac:dyDescent="0.25">
      <c r="B598" s="144"/>
    </row>
    <row r="599" spans="2:2" x14ac:dyDescent="0.25">
      <c r="B599" s="144"/>
    </row>
    <row r="600" spans="2:2" x14ac:dyDescent="0.25">
      <c r="B600" s="144"/>
    </row>
    <row r="601" spans="2:2" x14ac:dyDescent="0.25">
      <c r="B601" s="144"/>
    </row>
    <row r="602" spans="2:2" x14ac:dyDescent="0.25">
      <c r="B602" s="144"/>
    </row>
    <row r="603" spans="2:2" x14ac:dyDescent="0.25">
      <c r="B603" s="144"/>
    </row>
    <row r="604" spans="2:2" x14ac:dyDescent="0.25">
      <c r="B604" s="144"/>
    </row>
    <row r="605" spans="2:2" x14ac:dyDescent="0.25">
      <c r="B605" s="144"/>
    </row>
    <row r="606" spans="2:2" x14ac:dyDescent="0.25">
      <c r="B606" s="144"/>
    </row>
    <row r="607" spans="2:2" x14ac:dyDescent="0.25">
      <c r="B607" s="144"/>
    </row>
    <row r="608" spans="2:2" x14ac:dyDescent="0.25">
      <c r="B608" s="144"/>
    </row>
    <row r="609" spans="2:2" x14ac:dyDescent="0.25">
      <c r="B609" s="144"/>
    </row>
    <row r="610" spans="2:2" x14ac:dyDescent="0.25">
      <c r="B610" s="144"/>
    </row>
    <row r="611" spans="2:2" x14ac:dyDescent="0.25">
      <c r="B611" s="144"/>
    </row>
    <row r="612" spans="2:2" x14ac:dyDescent="0.25">
      <c r="B612" s="144"/>
    </row>
    <row r="613" spans="2:2" x14ac:dyDescent="0.25">
      <c r="B613" s="144"/>
    </row>
    <row r="614" spans="2:2" x14ac:dyDescent="0.25">
      <c r="B614" s="144"/>
    </row>
    <row r="615" spans="2:2" x14ac:dyDescent="0.25">
      <c r="B615" s="144"/>
    </row>
    <row r="616" spans="2:2" x14ac:dyDescent="0.25">
      <c r="B616" s="144"/>
    </row>
    <row r="617" spans="2:2" x14ac:dyDescent="0.25">
      <c r="B617" s="144"/>
    </row>
    <row r="618" spans="2:2" x14ac:dyDescent="0.25">
      <c r="B618" s="144"/>
    </row>
    <row r="619" spans="2:2" x14ac:dyDescent="0.25">
      <c r="B619" s="144"/>
    </row>
    <row r="620" spans="2:2" x14ac:dyDescent="0.25">
      <c r="B620" s="144"/>
    </row>
    <row r="621" spans="2:2" x14ac:dyDescent="0.25">
      <c r="B621" s="144"/>
    </row>
    <row r="622" spans="2:2" x14ac:dyDescent="0.25">
      <c r="B622" s="144"/>
    </row>
    <row r="623" spans="2:2" x14ac:dyDescent="0.25">
      <c r="B623" s="144"/>
    </row>
    <row r="624" spans="2:2" x14ac:dyDescent="0.25">
      <c r="B624" s="144"/>
    </row>
    <row r="625" spans="2:2" x14ac:dyDescent="0.25">
      <c r="B625" s="144"/>
    </row>
    <row r="626" spans="2:2" x14ac:dyDescent="0.25">
      <c r="B626" s="144"/>
    </row>
    <row r="627" spans="2:2" x14ac:dyDescent="0.25">
      <c r="B627" s="144"/>
    </row>
    <row r="628" spans="2:2" x14ac:dyDescent="0.25">
      <c r="B628" s="144"/>
    </row>
    <row r="629" spans="2:2" x14ac:dyDescent="0.25">
      <c r="B629" s="144"/>
    </row>
    <row r="630" spans="2:2" x14ac:dyDescent="0.25">
      <c r="B630" s="144"/>
    </row>
    <row r="631" spans="2:2" x14ac:dyDescent="0.25">
      <c r="B631" s="144"/>
    </row>
    <row r="632" spans="2:2" x14ac:dyDescent="0.25">
      <c r="B632" s="144"/>
    </row>
    <row r="633" spans="2:2" x14ac:dyDescent="0.25">
      <c r="B633" s="144"/>
    </row>
    <row r="634" spans="2:2" x14ac:dyDescent="0.25">
      <c r="B634" s="144"/>
    </row>
    <row r="635" spans="2:2" x14ac:dyDescent="0.25">
      <c r="B635" s="144"/>
    </row>
    <row r="636" spans="2:2" x14ac:dyDescent="0.25">
      <c r="B636" s="144"/>
    </row>
    <row r="637" spans="2:2" x14ac:dyDescent="0.25">
      <c r="B637" s="144"/>
    </row>
    <row r="638" spans="2:2" x14ac:dyDescent="0.25">
      <c r="B638" s="144"/>
    </row>
    <row r="639" spans="2:2" x14ac:dyDescent="0.25">
      <c r="B639" s="144"/>
    </row>
    <row r="640" spans="2:2" x14ac:dyDescent="0.25">
      <c r="B640" s="144"/>
    </row>
    <row r="641" spans="2:2" x14ac:dyDescent="0.25">
      <c r="B641" s="144"/>
    </row>
    <row r="642" spans="2:2" x14ac:dyDescent="0.25">
      <c r="B642" s="144"/>
    </row>
    <row r="643" spans="2:2" x14ac:dyDescent="0.25">
      <c r="B643" s="144"/>
    </row>
    <row r="644" spans="2:2" x14ac:dyDescent="0.25">
      <c r="B644" s="144"/>
    </row>
    <row r="645" spans="2:2" x14ac:dyDescent="0.25">
      <c r="B645" s="144"/>
    </row>
    <row r="646" spans="2:2" x14ac:dyDescent="0.25">
      <c r="B646" s="144"/>
    </row>
    <row r="647" spans="2:2" x14ac:dyDescent="0.25">
      <c r="B647" s="144"/>
    </row>
    <row r="648" spans="2:2" x14ac:dyDescent="0.25">
      <c r="B648" s="144"/>
    </row>
    <row r="649" spans="2:2" x14ac:dyDescent="0.25">
      <c r="B649" s="144"/>
    </row>
    <row r="650" spans="2:2" x14ac:dyDescent="0.25">
      <c r="B650" s="144"/>
    </row>
    <row r="651" spans="2:2" x14ac:dyDescent="0.25">
      <c r="B651" s="144"/>
    </row>
    <row r="652" spans="2:2" x14ac:dyDescent="0.25">
      <c r="B652" s="144"/>
    </row>
    <row r="653" spans="2:2" x14ac:dyDescent="0.25">
      <c r="B653" s="144"/>
    </row>
    <row r="654" spans="2:2" x14ac:dyDescent="0.25">
      <c r="B654" s="144"/>
    </row>
    <row r="655" spans="2:2" x14ac:dyDescent="0.25">
      <c r="B655" s="144"/>
    </row>
    <row r="656" spans="2:2" x14ac:dyDescent="0.25">
      <c r="B656" s="144"/>
    </row>
    <row r="657" spans="2:2" x14ac:dyDescent="0.25">
      <c r="B657" s="144"/>
    </row>
    <row r="658" spans="2:2" x14ac:dyDescent="0.25">
      <c r="B658" s="144"/>
    </row>
    <row r="659" spans="2:2" x14ac:dyDescent="0.25">
      <c r="B659" s="144"/>
    </row>
    <row r="660" spans="2:2" x14ac:dyDescent="0.25">
      <c r="B660" s="144"/>
    </row>
    <row r="661" spans="2:2" x14ac:dyDescent="0.25">
      <c r="B661" s="144"/>
    </row>
    <row r="662" spans="2:2" x14ac:dyDescent="0.25">
      <c r="B662" s="144"/>
    </row>
    <row r="663" spans="2:2" x14ac:dyDescent="0.25">
      <c r="B663" s="144"/>
    </row>
    <row r="664" spans="2:2" x14ac:dyDescent="0.25">
      <c r="B664" s="144"/>
    </row>
    <row r="665" spans="2:2" x14ac:dyDescent="0.25">
      <c r="B665" s="144"/>
    </row>
    <row r="666" spans="2:2" x14ac:dyDescent="0.25">
      <c r="B666" s="144"/>
    </row>
    <row r="667" spans="2:2" x14ac:dyDescent="0.25">
      <c r="B667" s="144"/>
    </row>
    <row r="668" spans="2:2" x14ac:dyDescent="0.25">
      <c r="B668" s="144"/>
    </row>
    <row r="669" spans="2:2" x14ac:dyDescent="0.25">
      <c r="B669" s="144"/>
    </row>
    <row r="670" spans="2:2" x14ac:dyDescent="0.25">
      <c r="B670" s="144"/>
    </row>
    <row r="671" spans="2:2" x14ac:dyDescent="0.25">
      <c r="B671" s="144"/>
    </row>
    <row r="672" spans="2:2" x14ac:dyDescent="0.25">
      <c r="B672" s="144"/>
    </row>
    <row r="673" spans="2:2" x14ac:dyDescent="0.25">
      <c r="B673" s="144"/>
    </row>
    <row r="674" spans="2:2" x14ac:dyDescent="0.25">
      <c r="B674" s="144"/>
    </row>
    <row r="675" spans="2:2" x14ac:dyDescent="0.25">
      <c r="B675" s="144"/>
    </row>
    <row r="676" spans="2:2" x14ac:dyDescent="0.25">
      <c r="B676" s="144"/>
    </row>
    <row r="677" spans="2:2" x14ac:dyDescent="0.25">
      <c r="B677" s="144"/>
    </row>
    <row r="678" spans="2:2" x14ac:dyDescent="0.25">
      <c r="B678" s="144"/>
    </row>
    <row r="679" spans="2:2" x14ac:dyDescent="0.25">
      <c r="B679" s="144"/>
    </row>
    <row r="680" spans="2:2" x14ac:dyDescent="0.25">
      <c r="B680" s="144"/>
    </row>
    <row r="681" spans="2:2" x14ac:dyDescent="0.25">
      <c r="B681" s="144"/>
    </row>
    <row r="682" spans="2:2" x14ac:dyDescent="0.25">
      <c r="B682" s="144"/>
    </row>
    <row r="683" spans="2:2" x14ac:dyDescent="0.25">
      <c r="B683" s="144"/>
    </row>
    <row r="684" spans="2:2" x14ac:dyDescent="0.25">
      <c r="B684" s="144"/>
    </row>
    <row r="685" spans="2:2" x14ac:dyDescent="0.25">
      <c r="B685" s="144"/>
    </row>
    <row r="686" spans="2:2" x14ac:dyDescent="0.25">
      <c r="B686" s="144"/>
    </row>
    <row r="687" spans="2:2" x14ac:dyDescent="0.25">
      <c r="B687" s="144"/>
    </row>
    <row r="688" spans="2:2" x14ac:dyDescent="0.25">
      <c r="B688" s="144"/>
    </row>
    <row r="689" spans="2:2" x14ac:dyDescent="0.25">
      <c r="B689" s="144"/>
    </row>
    <row r="690" spans="2:2" x14ac:dyDescent="0.25">
      <c r="B690" s="144"/>
    </row>
    <row r="691" spans="2:2" x14ac:dyDescent="0.25">
      <c r="B691" s="144"/>
    </row>
    <row r="692" spans="2:2" x14ac:dyDescent="0.25">
      <c r="B692" s="144"/>
    </row>
    <row r="693" spans="2:2" x14ac:dyDescent="0.25">
      <c r="B693" s="144"/>
    </row>
    <row r="694" spans="2:2" x14ac:dyDescent="0.25">
      <c r="B694" s="144"/>
    </row>
    <row r="695" spans="2:2" x14ac:dyDescent="0.25">
      <c r="B695" s="144"/>
    </row>
    <row r="696" spans="2:2" x14ac:dyDescent="0.25">
      <c r="B696" s="144"/>
    </row>
    <row r="697" spans="2:2" x14ac:dyDescent="0.25">
      <c r="B697" s="144"/>
    </row>
    <row r="698" spans="2:2" x14ac:dyDescent="0.25">
      <c r="B698" s="144"/>
    </row>
    <row r="699" spans="2:2" x14ac:dyDescent="0.25">
      <c r="B699" s="144"/>
    </row>
    <row r="700" spans="2:2" x14ac:dyDescent="0.25">
      <c r="B700" s="144"/>
    </row>
    <row r="701" spans="2:2" x14ac:dyDescent="0.25">
      <c r="B701" s="144"/>
    </row>
    <row r="702" spans="2:2" x14ac:dyDescent="0.25">
      <c r="B702" s="144"/>
    </row>
    <row r="703" spans="2:2" x14ac:dyDescent="0.25">
      <c r="B703" s="144"/>
    </row>
    <row r="704" spans="2:2" x14ac:dyDescent="0.25">
      <c r="B704" s="144"/>
    </row>
    <row r="705" spans="2:2" x14ac:dyDescent="0.25">
      <c r="B705" s="144"/>
    </row>
    <row r="706" spans="2:2" x14ac:dyDescent="0.25">
      <c r="B706" s="144"/>
    </row>
    <row r="707" spans="2:2" x14ac:dyDescent="0.25">
      <c r="B707" s="144"/>
    </row>
    <row r="708" spans="2:2" x14ac:dyDescent="0.25">
      <c r="B708" s="144"/>
    </row>
    <row r="709" spans="2:2" x14ac:dyDescent="0.25">
      <c r="B709" s="144"/>
    </row>
    <row r="710" spans="2:2" x14ac:dyDescent="0.25">
      <c r="B710" s="144"/>
    </row>
    <row r="711" spans="2:2" x14ac:dyDescent="0.25">
      <c r="B711" s="144"/>
    </row>
    <row r="712" spans="2:2" x14ac:dyDescent="0.25">
      <c r="B712" s="144"/>
    </row>
    <row r="713" spans="2:2" x14ac:dyDescent="0.25">
      <c r="B713" s="144"/>
    </row>
    <row r="714" spans="2:2" x14ac:dyDescent="0.25">
      <c r="B714" s="144"/>
    </row>
    <row r="715" spans="2:2" x14ac:dyDescent="0.25">
      <c r="B715" s="144"/>
    </row>
    <row r="716" spans="2:2" x14ac:dyDescent="0.25">
      <c r="B716" s="144"/>
    </row>
    <row r="717" spans="2:2" x14ac:dyDescent="0.25">
      <c r="B717" s="144"/>
    </row>
    <row r="718" spans="2:2" x14ac:dyDescent="0.25">
      <c r="B718" s="144"/>
    </row>
    <row r="719" spans="2:2" x14ac:dyDescent="0.25">
      <c r="B719" s="144"/>
    </row>
    <row r="720" spans="2:2" x14ac:dyDescent="0.25">
      <c r="B720" s="144"/>
    </row>
    <row r="721" spans="2:2" x14ac:dyDescent="0.25">
      <c r="B721" s="144"/>
    </row>
    <row r="722" spans="2:2" x14ac:dyDescent="0.25">
      <c r="B722" s="144"/>
    </row>
    <row r="723" spans="2:2" x14ac:dyDescent="0.25">
      <c r="B723" s="144"/>
    </row>
    <row r="724" spans="2:2" x14ac:dyDescent="0.25">
      <c r="B724" s="144"/>
    </row>
    <row r="725" spans="2:2" x14ac:dyDescent="0.25">
      <c r="B725" s="144"/>
    </row>
    <row r="726" spans="2:2" x14ac:dyDescent="0.25">
      <c r="B726" s="144"/>
    </row>
    <row r="727" spans="2:2" x14ac:dyDescent="0.25">
      <c r="B727" s="144"/>
    </row>
    <row r="728" spans="2:2" x14ac:dyDescent="0.25">
      <c r="B728" s="144"/>
    </row>
    <row r="729" spans="2:2" x14ac:dyDescent="0.25">
      <c r="B729" s="144"/>
    </row>
    <row r="730" spans="2:2" x14ac:dyDescent="0.25">
      <c r="B730" s="144"/>
    </row>
    <row r="731" spans="2:2" x14ac:dyDescent="0.25">
      <c r="B731" s="144"/>
    </row>
    <row r="732" spans="2:2" x14ac:dyDescent="0.25">
      <c r="B732" s="144"/>
    </row>
    <row r="733" spans="2:2" x14ac:dyDescent="0.25">
      <c r="B733" s="144"/>
    </row>
    <row r="734" spans="2:2" x14ac:dyDescent="0.25">
      <c r="B734" s="144"/>
    </row>
    <row r="735" spans="2:2" x14ac:dyDescent="0.25">
      <c r="B735" s="144"/>
    </row>
    <row r="736" spans="2:2" x14ac:dyDescent="0.25">
      <c r="B736" s="144"/>
    </row>
    <row r="737" spans="2:2" x14ac:dyDescent="0.25">
      <c r="B737" s="144"/>
    </row>
    <row r="738" spans="2:2" x14ac:dyDescent="0.25">
      <c r="B738" s="144"/>
    </row>
    <row r="739" spans="2:2" x14ac:dyDescent="0.25">
      <c r="B739" s="144"/>
    </row>
    <row r="740" spans="2:2" x14ac:dyDescent="0.25">
      <c r="B740" s="144"/>
    </row>
    <row r="741" spans="2:2" x14ac:dyDescent="0.25">
      <c r="B741" s="144"/>
    </row>
    <row r="742" spans="2:2" x14ac:dyDescent="0.25">
      <c r="B742" s="144"/>
    </row>
    <row r="743" spans="2:2" x14ac:dyDescent="0.25">
      <c r="B743" s="144"/>
    </row>
    <row r="744" spans="2:2" x14ac:dyDescent="0.25">
      <c r="B744" s="144"/>
    </row>
    <row r="745" spans="2:2" x14ac:dyDescent="0.25">
      <c r="B745" s="144"/>
    </row>
    <row r="746" spans="2:2" x14ac:dyDescent="0.25">
      <c r="B746" s="144"/>
    </row>
    <row r="747" spans="2:2" x14ac:dyDescent="0.25">
      <c r="B747" s="144"/>
    </row>
    <row r="748" spans="2:2" x14ac:dyDescent="0.25">
      <c r="B748" s="144"/>
    </row>
    <row r="749" spans="2:2" x14ac:dyDescent="0.25">
      <c r="B749" s="144"/>
    </row>
    <row r="750" spans="2:2" x14ac:dyDescent="0.25">
      <c r="B750" s="144"/>
    </row>
    <row r="751" spans="2:2" x14ac:dyDescent="0.25">
      <c r="B751" s="144"/>
    </row>
    <row r="752" spans="2:2" x14ac:dyDescent="0.25">
      <c r="B752" s="144"/>
    </row>
    <row r="753" spans="2:2" x14ac:dyDescent="0.25">
      <c r="B753" s="144"/>
    </row>
    <row r="754" spans="2:2" x14ac:dyDescent="0.25">
      <c r="B754" s="144"/>
    </row>
    <row r="755" spans="2:2" x14ac:dyDescent="0.25">
      <c r="B755" s="144"/>
    </row>
    <row r="756" spans="2:2" x14ac:dyDescent="0.25">
      <c r="B756" s="144"/>
    </row>
    <row r="757" spans="2:2" x14ac:dyDescent="0.25">
      <c r="B757" s="144"/>
    </row>
    <row r="758" spans="2:2" x14ac:dyDescent="0.25">
      <c r="B758" s="144"/>
    </row>
    <row r="759" spans="2:2" x14ac:dyDescent="0.25">
      <c r="B759" s="144"/>
    </row>
    <row r="760" spans="2:2" x14ac:dyDescent="0.25">
      <c r="B760" s="144"/>
    </row>
    <row r="761" spans="2:2" x14ac:dyDescent="0.25">
      <c r="B761" s="144"/>
    </row>
    <row r="762" spans="2:2" x14ac:dyDescent="0.25">
      <c r="B762" s="144"/>
    </row>
    <row r="763" spans="2:2" x14ac:dyDescent="0.25">
      <c r="B763" s="144"/>
    </row>
    <row r="764" spans="2:2" x14ac:dyDescent="0.25">
      <c r="B764" s="144"/>
    </row>
    <row r="765" spans="2:2" x14ac:dyDescent="0.25">
      <c r="B765" s="144"/>
    </row>
    <row r="766" spans="2:2" x14ac:dyDescent="0.25">
      <c r="B766" s="144"/>
    </row>
    <row r="767" spans="2:2" x14ac:dyDescent="0.25">
      <c r="B767" s="144"/>
    </row>
    <row r="768" spans="2:2" x14ac:dyDescent="0.25">
      <c r="B768" s="144"/>
    </row>
    <row r="769" spans="2:2" x14ac:dyDescent="0.25">
      <c r="B769" s="144"/>
    </row>
    <row r="770" spans="2:2" x14ac:dyDescent="0.25">
      <c r="B770" s="144"/>
    </row>
    <row r="771" spans="2:2" x14ac:dyDescent="0.25">
      <c r="B771" s="144"/>
    </row>
    <row r="772" spans="2:2" x14ac:dyDescent="0.25">
      <c r="B772" s="144"/>
    </row>
    <row r="773" spans="2:2" x14ac:dyDescent="0.25">
      <c r="B773" s="144"/>
    </row>
    <row r="774" spans="2:2" x14ac:dyDescent="0.25">
      <c r="B774" s="144"/>
    </row>
    <row r="775" spans="2:2" x14ac:dyDescent="0.25">
      <c r="B775" s="144"/>
    </row>
    <row r="776" spans="2:2" x14ac:dyDescent="0.25">
      <c r="B776" s="144"/>
    </row>
    <row r="777" spans="2:2" x14ac:dyDescent="0.25">
      <c r="B777" s="144"/>
    </row>
    <row r="778" spans="2:2" x14ac:dyDescent="0.25">
      <c r="B778" s="144"/>
    </row>
    <row r="779" spans="2:2" x14ac:dyDescent="0.25">
      <c r="B779" s="144"/>
    </row>
    <row r="780" spans="2:2" x14ac:dyDescent="0.25">
      <c r="B780" s="144"/>
    </row>
    <row r="781" spans="2:2" x14ac:dyDescent="0.25">
      <c r="B781" s="144"/>
    </row>
    <row r="782" spans="2:2" x14ac:dyDescent="0.25">
      <c r="B782" s="144"/>
    </row>
    <row r="783" spans="2:2" x14ac:dyDescent="0.25">
      <c r="B783" s="144"/>
    </row>
    <row r="784" spans="2:2" x14ac:dyDescent="0.25">
      <c r="B784" s="144"/>
    </row>
    <row r="785" spans="2:2" x14ac:dyDescent="0.25">
      <c r="B785" s="144"/>
    </row>
    <row r="786" spans="2:2" x14ac:dyDescent="0.25">
      <c r="B786" s="144"/>
    </row>
    <row r="787" spans="2:2" x14ac:dyDescent="0.25">
      <c r="B787" s="144"/>
    </row>
    <row r="788" spans="2:2" x14ac:dyDescent="0.25">
      <c r="B788" s="144"/>
    </row>
    <row r="789" spans="2:2" x14ac:dyDescent="0.25">
      <c r="B789" s="144"/>
    </row>
    <row r="790" spans="2:2" x14ac:dyDescent="0.25">
      <c r="B790" s="144"/>
    </row>
    <row r="791" spans="2:2" x14ac:dyDescent="0.25">
      <c r="B791" s="144"/>
    </row>
    <row r="792" spans="2:2" x14ac:dyDescent="0.25">
      <c r="B792" s="144"/>
    </row>
    <row r="793" spans="2:2" x14ac:dyDescent="0.25">
      <c r="B793" s="144"/>
    </row>
    <row r="794" spans="2:2" x14ac:dyDescent="0.25">
      <c r="B794" s="144"/>
    </row>
    <row r="795" spans="2:2" x14ac:dyDescent="0.25">
      <c r="B795" s="144"/>
    </row>
    <row r="796" spans="2:2" x14ac:dyDescent="0.25">
      <c r="B796" s="144"/>
    </row>
    <row r="797" spans="2:2" x14ac:dyDescent="0.25">
      <c r="B797" s="144"/>
    </row>
    <row r="798" spans="2:2" x14ac:dyDescent="0.25">
      <c r="B798" s="144"/>
    </row>
    <row r="799" spans="2:2" x14ac:dyDescent="0.25">
      <c r="B799" s="144"/>
    </row>
    <row r="800" spans="2:2" x14ac:dyDescent="0.25">
      <c r="B800" s="144"/>
    </row>
    <row r="801" spans="2:2" x14ac:dyDescent="0.25">
      <c r="B801" s="144"/>
    </row>
    <row r="802" spans="2:2" x14ac:dyDescent="0.25">
      <c r="B802" s="144"/>
    </row>
    <row r="803" spans="2:2" x14ac:dyDescent="0.25">
      <c r="B803" s="144"/>
    </row>
    <row r="804" spans="2:2" x14ac:dyDescent="0.25">
      <c r="B804" s="144"/>
    </row>
    <row r="805" spans="2:2" x14ac:dyDescent="0.25">
      <c r="B805" s="144"/>
    </row>
    <row r="806" spans="2:2" x14ac:dyDescent="0.25">
      <c r="B806" s="144"/>
    </row>
    <row r="807" spans="2:2" x14ac:dyDescent="0.25">
      <c r="B807" s="144"/>
    </row>
    <row r="808" spans="2:2" x14ac:dyDescent="0.25">
      <c r="B808" s="144"/>
    </row>
    <row r="809" spans="2:2" x14ac:dyDescent="0.25">
      <c r="B809" s="144"/>
    </row>
    <row r="810" spans="2:2" x14ac:dyDescent="0.25">
      <c r="B810" s="144"/>
    </row>
    <row r="811" spans="2:2" x14ac:dyDescent="0.25">
      <c r="B811" s="144"/>
    </row>
    <row r="812" spans="2:2" x14ac:dyDescent="0.25">
      <c r="B812" s="144"/>
    </row>
    <row r="813" spans="2:2" x14ac:dyDescent="0.25">
      <c r="B813" s="144"/>
    </row>
    <row r="814" spans="2:2" x14ac:dyDescent="0.25">
      <c r="B814" s="144"/>
    </row>
    <row r="815" spans="2:2" x14ac:dyDescent="0.25">
      <c r="B815" s="144"/>
    </row>
    <row r="816" spans="2:2" x14ac:dyDescent="0.25">
      <c r="B816" s="144"/>
    </row>
    <row r="817" spans="2:2" x14ac:dyDescent="0.25">
      <c r="B817" s="144"/>
    </row>
    <row r="818" spans="2:2" x14ac:dyDescent="0.25">
      <c r="B818" s="144"/>
    </row>
    <row r="819" spans="2:2" x14ac:dyDescent="0.25">
      <c r="B819" s="144"/>
    </row>
    <row r="820" spans="2:2" x14ac:dyDescent="0.25">
      <c r="B820" s="144"/>
    </row>
    <row r="821" spans="2:2" x14ac:dyDescent="0.25">
      <c r="B821" s="144"/>
    </row>
    <row r="822" spans="2:2" x14ac:dyDescent="0.25">
      <c r="B822" s="144"/>
    </row>
    <row r="823" spans="2:2" x14ac:dyDescent="0.25">
      <c r="B823" s="144"/>
    </row>
    <row r="824" spans="2:2" x14ac:dyDescent="0.25">
      <c r="B824" s="144"/>
    </row>
    <row r="825" spans="2:2" x14ac:dyDescent="0.25">
      <c r="B825" s="144"/>
    </row>
    <row r="826" spans="2:2" x14ac:dyDescent="0.25">
      <c r="B826" s="144"/>
    </row>
    <row r="827" spans="2:2" x14ac:dyDescent="0.25">
      <c r="B827" s="144"/>
    </row>
    <row r="828" spans="2:2" x14ac:dyDescent="0.25">
      <c r="B828" s="144"/>
    </row>
    <row r="829" spans="2:2" x14ac:dyDescent="0.25">
      <c r="B829" s="144"/>
    </row>
    <row r="830" spans="2:2" x14ac:dyDescent="0.25">
      <c r="B830" s="144"/>
    </row>
    <row r="831" spans="2:2" x14ac:dyDescent="0.25">
      <c r="B831" s="144"/>
    </row>
    <row r="832" spans="2:2" x14ac:dyDescent="0.25">
      <c r="B832" s="144"/>
    </row>
    <row r="833" spans="2:2" x14ac:dyDescent="0.25">
      <c r="B833" s="144"/>
    </row>
    <row r="834" spans="2:2" x14ac:dyDescent="0.25">
      <c r="B834" s="144"/>
    </row>
    <row r="835" spans="2:2" x14ac:dyDescent="0.25">
      <c r="B835" s="144"/>
    </row>
    <row r="836" spans="2:2" x14ac:dyDescent="0.25">
      <c r="B836" s="144"/>
    </row>
    <row r="837" spans="2:2" x14ac:dyDescent="0.25">
      <c r="B837" s="144"/>
    </row>
    <row r="838" spans="2:2" x14ac:dyDescent="0.25">
      <c r="B838" s="144"/>
    </row>
    <row r="839" spans="2:2" x14ac:dyDescent="0.25">
      <c r="B839" s="144"/>
    </row>
    <row r="840" spans="2:2" x14ac:dyDescent="0.25">
      <c r="B840" s="144"/>
    </row>
    <row r="841" spans="2:2" x14ac:dyDescent="0.25">
      <c r="B841" s="144"/>
    </row>
    <row r="842" spans="2:2" x14ac:dyDescent="0.25">
      <c r="B842" s="144"/>
    </row>
    <row r="843" spans="2:2" x14ac:dyDescent="0.25">
      <c r="B843" s="144"/>
    </row>
    <row r="844" spans="2:2" x14ac:dyDescent="0.25">
      <c r="B844" s="144"/>
    </row>
    <row r="845" spans="2:2" x14ac:dyDescent="0.25">
      <c r="B845" s="144"/>
    </row>
    <row r="846" spans="2:2" x14ac:dyDescent="0.25">
      <c r="B846" s="144"/>
    </row>
    <row r="847" spans="2:2" x14ac:dyDescent="0.25">
      <c r="B847" s="144"/>
    </row>
    <row r="848" spans="2:2" x14ac:dyDescent="0.25">
      <c r="B848" s="144"/>
    </row>
    <row r="849" spans="2:2" x14ac:dyDescent="0.25">
      <c r="B849" s="144"/>
    </row>
    <row r="850" spans="2:2" x14ac:dyDescent="0.25">
      <c r="B850" s="144"/>
    </row>
    <row r="851" spans="2:2" x14ac:dyDescent="0.25">
      <c r="B851" s="144"/>
    </row>
    <row r="852" spans="2:2" x14ac:dyDescent="0.25">
      <c r="B852" s="144"/>
    </row>
    <row r="853" spans="2:2" x14ac:dyDescent="0.25">
      <c r="B853" s="144"/>
    </row>
    <row r="854" spans="2:2" x14ac:dyDescent="0.25">
      <c r="B854" s="144"/>
    </row>
    <row r="855" spans="2:2" x14ac:dyDescent="0.25">
      <c r="B855" s="144"/>
    </row>
    <row r="856" spans="2:2" x14ac:dyDescent="0.25">
      <c r="B856" s="144"/>
    </row>
    <row r="857" spans="2:2" x14ac:dyDescent="0.25">
      <c r="B857" s="144"/>
    </row>
    <row r="858" spans="2:2" x14ac:dyDescent="0.25">
      <c r="B858" s="144"/>
    </row>
    <row r="859" spans="2:2" x14ac:dyDescent="0.25">
      <c r="B859" s="144"/>
    </row>
    <row r="860" spans="2:2" x14ac:dyDescent="0.25">
      <c r="B860" s="144"/>
    </row>
    <row r="861" spans="2:2" x14ac:dyDescent="0.25">
      <c r="B861" s="144"/>
    </row>
    <row r="862" spans="2:2" x14ac:dyDescent="0.25">
      <c r="B862" s="144"/>
    </row>
    <row r="863" spans="2:2" x14ac:dyDescent="0.25">
      <c r="B863" s="144"/>
    </row>
    <row r="864" spans="2:2" x14ac:dyDescent="0.25">
      <c r="B864" s="144"/>
    </row>
    <row r="865" spans="2:2" x14ac:dyDescent="0.25">
      <c r="B865" s="144"/>
    </row>
    <row r="866" spans="2:2" x14ac:dyDescent="0.25">
      <c r="B866" s="144"/>
    </row>
    <row r="867" spans="2:2" x14ac:dyDescent="0.25">
      <c r="B867" s="144"/>
    </row>
    <row r="868" spans="2:2" x14ac:dyDescent="0.25">
      <c r="B868" s="144"/>
    </row>
    <row r="869" spans="2:2" x14ac:dyDescent="0.25">
      <c r="B869" s="144"/>
    </row>
    <row r="870" spans="2:2" x14ac:dyDescent="0.25">
      <c r="B870" s="144"/>
    </row>
    <row r="871" spans="2:2" x14ac:dyDescent="0.25">
      <c r="B871" s="144"/>
    </row>
    <row r="872" spans="2:2" x14ac:dyDescent="0.25">
      <c r="B872" s="144"/>
    </row>
    <row r="873" spans="2:2" x14ac:dyDescent="0.25">
      <c r="B873" s="144"/>
    </row>
    <row r="874" spans="2:2" x14ac:dyDescent="0.25">
      <c r="B874" s="144"/>
    </row>
    <row r="875" spans="2:2" x14ac:dyDescent="0.25">
      <c r="B875" s="144"/>
    </row>
    <row r="876" spans="2:2" x14ac:dyDescent="0.25">
      <c r="B876" s="144"/>
    </row>
    <row r="877" spans="2:2" x14ac:dyDescent="0.25">
      <c r="B877" s="144"/>
    </row>
    <row r="878" spans="2:2" x14ac:dyDescent="0.25">
      <c r="B878" s="144"/>
    </row>
    <row r="879" spans="2:2" x14ac:dyDescent="0.25">
      <c r="B879" s="144"/>
    </row>
    <row r="880" spans="2:2" x14ac:dyDescent="0.25">
      <c r="B880" s="144"/>
    </row>
    <row r="881" spans="2:2" x14ac:dyDescent="0.25">
      <c r="B881" s="144"/>
    </row>
    <row r="882" spans="2:2" x14ac:dyDescent="0.25">
      <c r="B882" s="144"/>
    </row>
    <row r="883" spans="2:2" x14ac:dyDescent="0.25">
      <c r="B883" s="144"/>
    </row>
    <row r="884" spans="2:2" x14ac:dyDescent="0.25">
      <c r="B884" s="144"/>
    </row>
    <row r="885" spans="2:2" x14ac:dyDescent="0.25">
      <c r="B885" s="144"/>
    </row>
    <row r="886" spans="2:2" x14ac:dyDescent="0.25">
      <c r="B886" s="144"/>
    </row>
    <row r="887" spans="2:2" x14ac:dyDescent="0.25">
      <c r="B887" s="144"/>
    </row>
    <row r="888" spans="2:2" x14ac:dyDescent="0.25">
      <c r="B888" s="144"/>
    </row>
    <row r="889" spans="2:2" x14ac:dyDescent="0.25">
      <c r="B889" s="144"/>
    </row>
    <row r="890" spans="2:2" x14ac:dyDescent="0.25">
      <c r="B890" s="144"/>
    </row>
    <row r="891" spans="2:2" x14ac:dyDescent="0.25">
      <c r="B891" s="144"/>
    </row>
    <row r="892" spans="2:2" x14ac:dyDescent="0.25">
      <c r="B892" s="144"/>
    </row>
    <row r="893" spans="2:2" x14ac:dyDescent="0.25">
      <c r="B893" s="144"/>
    </row>
    <row r="894" spans="2:2" x14ac:dyDescent="0.25">
      <c r="B894" s="144"/>
    </row>
    <row r="895" spans="2:2" x14ac:dyDescent="0.25">
      <c r="B895" s="144"/>
    </row>
    <row r="896" spans="2:2" x14ac:dyDescent="0.25">
      <c r="B896" s="144"/>
    </row>
    <row r="897" spans="2:2" x14ac:dyDescent="0.25">
      <c r="B897" s="144"/>
    </row>
    <row r="898" spans="2:2" x14ac:dyDescent="0.25">
      <c r="B898" s="144"/>
    </row>
    <row r="899" spans="2:2" x14ac:dyDescent="0.25">
      <c r="B899" s="144"/>
    </row>
    <row r="900" spans="2:2" x14ac:dyDescent="0.25">
      <c r="B900" s="144"/>
    </row>
    <row r="901" spans="2:2" x14ac:dyDescent="0.25">
      <c r="B901" s="144"/>
    </row>
    <row r="902" spans="2:2" x14ac:dyDescent="0.25">
      <c r="B902" s="144"/>
    </row>
    <row r="903" spans="2:2" x14ac:dyDescent="0.25">
      <c r="B903" s="144"/>
    </row>
    <row r="904" spans="2:2" x14ac:dyDescent="0.25">
      <c r="B904" s="144"/>
    </row>
    <row r="905" spans="2:2" x14ac:dyDescent="0.25">
      <c r="B905" s="144"/>
    </row>
    <row r="906" spans="2:2" x14ac:dyDescent="0.25">
      <c r="B906" s="144"/>
    </row>
    <row r="907" spans="2:2" x14ac:dyDescent="0.25">
      <c r="B907" s="144"/>
    </row>
    <row r="908" spans="2:2" x14ac:dyDescent="0.25">
      <c r="B908" s="144"/>
    </row>
    <row r="909" spans="2:2" x14ac:dyDescent="0.25">
      <c r="B909" s="144"/>
    </row>
    <row r="910" spans="2:2" x14ac:dyDescent="0.25">
      <c r="B910" s="144"/>
    </row>
    <row r="911" spans="2:2" x14ac:dyDescent="0.25">
      <c r="B911" s="144"/>
    </row>
    <row r="912" spans="2:2" x14ac:dyDescent="0.25">
      <c r="B912" s="144"/>
    </row>
    <row r="913" spans="2:2" x14ac:dyDescent="0.25">
      <c r="B913" s="144"/>
    </row>
    <row r="914" spans="2:2" x14ac:dyDescent="0.25">
      <c r="B914" s="144"/>
    </row>
    <row r="915" spans="2:2" x14ac:dyDescent="0.25">
      <c r="B915" s="144"/>
    </row>
    <row r="916" spans="2:2" x14ac:dyDescent="0.25">
      <c r="B916" s="144"/>
    </row>
    <row r="917" spans="2:2" x14ac:dyDescent="0.25">
      <c r="B917" s="144"/>
    </row>
    <row r="918" spans="2:2" x14ac:dyDescent="0.25">
      <c r="B918" s="144"/>
    </row>
    <row r="919" spans="2:2" x14ac:dyDescent="0.25">
      <c r="B919" s="144"/>
    </row>
    <row r="920" spans="2:2" x14ac:dyDescent="0.25">
      <c r="B920" s="144"/>
    </row>
    <row r="921" spans="2:2" x14ac:dyDescent="0.25">
      <c r="B921" s="144"/>
    </row>
    <row r="922" spans="2:2" x14ac:dyDescent="0.25">
      <c r="B922" s="144"/>
    </row>
    <row r="923" spans="2:2" x14ac:dyDescent="0.25">
      <c r="B923" s="144"/>
    </row>
    <row r="924" spans="2:2" x14ac:dyDescent="0.25">
      <c r="B924" s="144"/>
    </row>
    <row r="925" spans="2:2" x14ac:dyDescent="0.25">
      <c r="B925" s="144"/>
    </row>
    <row r="926" spans="2:2" x14ac:dyDescent="0.25">
      <c r="B926" s="144"/>
    </row>
    <row r="927" spans="2:2" x14ac:dyDescent="0.25">
      <c r="B927" s="144"/>
    </row>
    <row r="928" spans="2:2" x14ac:dyDescent="0.25">
      <c r="B928" s="144"/>
    </row>
    <row r="929" spans="2:2" x14ac:dyDescent="0.25">
      <c r="B929" s="144"/>
    </row>
    <row r="930" spans="2:2" x14ac:dyDescent="0.25">
      <c r="B930" s="144"/>
    </row>
    <row r="931" spans="2:2" x14ac:dyDescent="0.25">
      <c r="B931" s="144"/>
    </row>
    <row r="932" spans="2:2" x14ac:dyDescent="0.25">
      <c r="B932" s="144"/>
    </row>
    <row r="933" spans="2:2" x14ac:dyDescent="0.25">
      <c r="B933" s="144"/>
    </row>
    <row r="934" spans="2:2" x14ac:dyDescent="0.25">
      <c r="B934" s="144"/>
    </row>
    <row r="935" spans="2:2" x14ac:dyDescent="0.25">
      <c r="B935" s="144"/>
    </row>
    <row r="936" spans="2:2" x14ac:dyDescent="0.25">
      <c r="B936" s="144"/>
    </row>
    <row r="937" spans="2:2" x14ac:dyDescent="0.25">
      <c r="B937" s="144"/>
    </row>
    <row r="938" spans="2:2" x14ac:dyDescent="0.25">
      <c r="B938" s="144"/>
    </row>
    <row r="939" spans="2:2" x14ac:dyDescent="0.25">
      <c r="B939" s="144"/>
    </row>
    <row r="940" spans="2:2" x14ac:dyDescent="0.25">
      <c r="B940" s="144"/>
    </row>
    <row r="941" spans="2:2" x14ac:dyDescent="0.25">
      <c r="B941" s="144"/>
    </row>
    <row r="942" spans="2:2" x14ac:dyDescent="0.25">
      <c r="B942" s="144"/>
    </row>
    <row r="943" spans="2:2" x14ac:dyDescent="0.25">
      <c r="B943" s="144"/>
    </row>
    <row r="944" spans="2:2" x14ac:dyDescent="0.25">
      <c r="B944" s="144"/>
    </row>
    <row r="945" spans="2:2" x14ac:dyDescent="0.25">
      <c r="B945" s="144"/>
    </row>
    <row r="946" spans="2:2" x14ac:dyDescent="0.25">
      <c r="B946" s="144"/>
    </row>
    <row r="947" spans="2:2" x14ac:dyDescent="0.25">
      <c r="B947" s="144"/>
    </row>
    <row r="948" spans="2:2" x14ac:dyDescent="0.25">
      <c r="B948" s="144"/>
    </row>
    <row r="949" spans="2:2" x14ac:dyDescent="0.25">
      <c r="B949" s="144"/>
    </row>
    <row r="950" spans="2:2" x14ac:dyDescent="0.25">
      <c r="B950" s="144"/>
    </row>
    <row r="951" spans="2:2" x14ac:dyDescent="0.25">
      <c r="B951" s="144"/>
    </row>
    <row r="952" spans="2:2" x14ac:dyDescent="0.25">
      <c r="B952" s="144"/>
    </row>
    <row r="953" spans="2:2" x14ac:dyDescent="0.25">
      <c r="B953" s="144"/>
    </row>
    <row r="954" spans="2:2" x14ac:dyDescent="0.25">
      <c r="B954" s="144"/>
    </row>
    <row r="955" spans="2:2" x14ac:dyDescent="0.25">
      <c r="B955" s="144"/>
    </row>
    <row r="956" spans="2:2" x14ac:dyDescent="0.25">
      <c r="B956" s="144"/>
    </row>
    <row r="957" spans="2:2" x14ac:dyDescent="0.25">
      <c r="B957" s="144"/>
    </row>
    <row r="958" spans="2:2" x14ac:dyDescent="0.25">
      <c r="B958" s="144"/>
    </row>
    <row r="959" spans="2:2" x14ac:dyDescent="0.25">
      <c r="B959" s="144"/>
    </row>
    <row r="960" spans="2:2" x14ac:dyDescent="0.25">
      <c r="B960" s="144"/>
    </row>
    <row r="961" spans="2:2" x14ac:dyDescent="0.25">
      <c r="B961" s="144"/>
    </row>
    <row r="962" spans="2:2" x14ac:dyDescent="0.25">
      <c r="B962" s="144"/>
    </row>
    <row r="963" spans="2:2" x14ac:dyDescent="0.25">
      <c r="B963" s="144"/>
    </row>
    <row r="964" spans="2:2" x14ac:dyDescent="0.25">
      <c r="B964" s="144"/>
    </row>
    <row r="965" spans="2:2" x14ac:dyDescent="0.25">
      <c r="B965" s="144"/>
    </row>
    <row r="966" spans="2:2" x14ac:dyDescent="0.25">
      <c r="B966" s="144"/>
    </row>
    <row r="967" spans="2:2" x14ac:dyDescent="0.25">
      <c r="B967" s="144"/>
    </row>
    <row r="968" spans="2:2" x14ac:dyDescent="0.25">
      <c r="B968" s="144"/>
    </row>
    <row r="969" spans="2:2" x14ac:dyDescent="0.25">
      <c r="B969" s="144"/>
    </row>
    <row r="970" spans="2:2" x14ac:dyDescent="0.25">
      <c r="B970" s="144"/>
    </row>
    <row r="971" spans="2:2" x14ac:dyDescent="0.25">
      <c r="B971" s="144"/>
    </row>
    <row r="972" spans="2:2" x14ac:dyDescent="0.25">
      <c r="B972" s="144"/>
    </row>
    <row r="973" spans="2:2" x14ac:dyDescent="0.25">
      <c r="B973" s="144"/>
    </row>
    <row r="974" spans="2:2" x14ac:dyDescent="0.25">
      <c r="B974" s="144"/>
    </row>
    <row r="975" spans="2:2" x14ac:dyDescent="0.25">
      <c r="B975" s="144"/>
    </row>
    <row r="976" spans="2:2" x14ac:dyDescent="0.25">
      <c r="B976" s="144"/>
    </row>
    <row r="977" spans="2:2" x14ac:dyDescent="0.25">
      <c r="B977" s="144"/>
    </row>
    <row r="978" spans="2:2" x14ac:dyDescent="0.25">
      <c r="B978" s="144"/>
    </row>
    <row r="979" spans="2:2" x14ac:dyDescent="0.25">
      <c r="B979" s="144"/>
    </row>
    <row r="980" spans="2:2" x14ac:dyDescent="0.25">
      <c r="B980" s="144"/>
    </row>
    <row r="981" spans="2:2" x14ac:dyDescent="0.25">
      <c r="B981" s="144"/>
    </row>
    <row r="982" spans="2:2" x14ac:dyDescent="0.25">
      <c r="B982" s="144"/>
    </row>
    <row r="983" spans="2:2" x14ac:dyDescent="0.25">
      <c r="B983" s="144"/>
    </row>
    <row r="984" spans="2:2" x14ac:dyDescent="0.25">
      <c r="B984" s="144"/>
    </row>
    <row r="985" spans="2:2" x14ac:dyDescent="0.25">
      <c r="B985" s="144"/>
    </row>
    <row r="986" spans="2:2" x14ac:dyDescent="0.25">
      <c r="B986" s="144"/>
    </row>
    <row r="987" spans="2:2" x14ac:dyDescent="0.25">
      <c r="B987" s="144"/>
    </row>
    <row r="988" spans="2:2" x14ac:dyDescent="0.25">
      <c r="B988" s="144"/>
    </row>
    <row r="989" spans="2:2" x14ac:dyDescent="0.25">
      <c r="B989" s="144"/>
    </row>
    <row r="990" spans="2:2" x14ac:dyDescent="0.25">
      <c r="B990" s="144"/>
    </row>
    <row r="991" spans="2:2" x14ac:dyDescent="0.25">
      <c r="B991" s="144"/>
    </row>
    <row r="992" spans="2:2" x14ac:dyDescent="0.25">
      <c r="B992" s="144"/>
    </row>
    <row r="993" spans="2:2" x14ac:dyDescent="0.25">
      <c r="B993" s="144"/>
    </row>
    <row r="994" spans="2:2" x14ac:dyDescent="0.25">
      <c r="B994" s="144"/>
    </row>
    <row r="995" spans="2:2" x14ac:dyDescent="0.25">
      <c r="B995" s="144"/>
    </row>
    <row r="996" spans="2:2" x14ac:dyDescent="0.25">
      <c r="B996" s="144"/>
    </row>
    <row r="997" spans="2:2" x14ac:dyDescent="0.25">
      <c r="B997" s="144"/>
    </row>
    <row r="998" spans="2:2" x14ac:dyDescent="0.25">
      <c r="B998" s="144"/>
    </row>
    <row r="999" spans="2:2" x14ac:dyDescent="0.25">
      <c r="B999" s="144"/>
    </row>
    <row r="1000" spans="2:2" x14ac:dyDescent="0.25">
      <c r="B1000" s="144"/>
    </row>
    <row r="1001" spans="2:2" x14ac:dyDescent="0.25">
      <c r="B1001" s="144"/>
    </row>
    <row r="1002" spans="2:2" x14ac:dyDescent="0.25">
      <c r="B1002" s="144"/>
    </row>
    <row r="1003" spans="2:2" x14ac:dyDescent="0.25">
      <c r="B1003" s="144"/>
    </row>
    <row r="1004" spans="2:2" x14ac:dyDescent="0.25">
      <c r="B1004" s="144"/>
    </row>
    <row r="1005" spans="2:2" x14ac:dyDescent="0.25">
      <c r="B1005" s="144"/>
    </row>
    <row r="1006" spans="2:2" x14ac:dyDescent="0.25">
      <c r="B1006" s="144"/>
    </row>
    <row r="1007" spans="2:2" x14ac:dyDescent="0.25">
      <c r="B1007" s="144"/>
    </row>
    <row r="1008" spans="2:2" x14ac:dyDescent="0.25">
      <c r="B1008" s="144"/>
    </row>
    <row r="1009" spans="2:2" x14ac:dyDescent="0.25">
      <c r="B1009" s="144"/>
    </row>
    <row r="1010" spans="2:2" x14ac:dyDescent="0.25">
      <c r="B1010" s="144"/>
    </row>
    <row r="1011" spans="2:2" x14ac:dyDescent="0.25">
      <c r="B1011" s="144"/>
    </row>
    <row r="1012" spans="2:2" x14ac:dyDescent="0.25">
      <c r="B1012" s="144"/>
    </row>
    <row r="1013" spans="2:2" x14ac:dyDescent="0.25">
      <c r="B1013" s="144"/>
    </row>
    <row r="1014" spans="2:2" x14ac:dyDescent="0.25">
      <c r="B1014" s="144"/>
    </row>
    <row r="1015" spans="2:2" x14ac:dyDescent="0.25">
      <c r="B1015" s="144"/>
    </row>
    <row r="1016" spans="2:2" x14ac:dyDescent="0.25">
      <c r="B1016" s="144"/>
    </row>
    <row r="1017" spans="2:2" x14ac:dyDescent="0.25">
      <c r="B1017" s="144"/>
    </row>
    <row r="1018" spans="2:2" x14ac:dyDescent="0.25">
      <c r="B1018" s="144"/>
    </row>
    <row r="1019" spans="2:2" x14ac:dyDescent="0.25">
      <c r="B1019" s="144"/>
    </row>
    <row r="1020" spans="2:2" x14ac:dyDescent="0.25">
      <c r="B1020" s="144"/>
    </row>
    <row r="1021" spans="2:2" x14ac:dyDescent="0.25">
      <c r="B1021" s="144"/>
    </row>
    <row r="1022" spans="2:2" x14ac:dyDescent="0.25">
      <c r="B1022" s="144"/>
    </row>
    <row r="1023" spans="2:2" x14ac:dyDescent="0.25">
      <c r="B1023" s="144"/>
    </row>
    <row r="1024" spans="2:2" x14ac:dyDescent="0.25">
      <c r="B1024" s="144"/>
    </row>
    <row r="1025" spans="2:2" x14ac:dyDescent="0.25">
      <c r="B1025" s="144"/>
    </row>
    <row r="1026" spans="2:2" x14ac:dyDescent="0.25">
      <c r="B1026" s="144"/>
    </row>
    <row r="1027" spans="2:2" x14ac:dyDescent="0.25">
      <c r="B1027" s="144"/>
    </row>
    <row r="1028" spans="2:2" x14ac:dyDescent="0.25">
      <c r="B1028" s="144"/>
    </row>
    <row r="1029" spans="2:2" x14ac:dyDescent="0.25">
      <c r="B1029" s="144"/>
    </row>
    <row r="1030" spans="2:2" x14ac:dyDescent="0.25">
      <c r="B1030" s="144"/>
    </row>
    <row r="1031" spans="2:2" x14ac:dyDescent="0.25">
      <c r="B1031" s="144"/>
    </row>
    <row r="1032" spans="2:2" x14ac:dyDescent="0.25">
      <c r="B1032" s="144"/>
    </row>
    <row r="1033" spans="2:2" x14ac:dyDescent="0.25">
      <c r="B1033" s="144"/>
    </row>
    <row r="1034" spans="2:2" x14ac:dyDescent="0.25">
      <c r="B1034" s="144"/>
    </row>
    <row r="1035" spans="2:2" x14ac:dyDescent="0.25">
      <c r="B1035" s="144"/>
    </row>
    <row r="1036" spans="2:2" x14ac:dyDescent="0.25">
      <c r="B1036" s="144"/>
    </row>
    <row r="1037" spans="2:2" x14ac:dyDescent="0.25">
      <c r="B1037" s="144"/>
    </row>
    <row r="1038" spans="2:2" x14ac:dyDescent="0.25">
      <c r="B1038" s="144"/>
    </row>
    <row r="1039" spans="2:2" x14ac:dyDescent="0.25">
      <c r="B1039" s="144"/>
    </row>
    <row r="1040" spans="2:2" x14ac:dyDescent="0.25">
      <c r="B1040" s="144"/>
    </row>
    <row r="1041" spans="2:2" x14ac:dyDescent="0.25">
      <c r="B1041" s="144"/>
    </row>
    <row r="1042" spans="2:2" x14ac:dyDescent="0.25">
      <c r="B1042" s="144"/>
    </row>
    <row r="1043" spans="2:2" x14ac:dyDescent="0.25">
      <c r="B1043" s="144"/>
    </row>
    <row r="1044" spans="2:2" x14ac:dyDescent="0.25">
      <c r="B1044" s="144"/>
    </row>
    <row r="1045" spans="2:2" x14ac:dyDescent="0.25">
      <c r="B1045" s="144"/>
    </row>
    <row r="1046" spans="2:2" x14ac:dyDescent="0.25">
      <c r="B1046" s="144"/>
    </row>
    <row r="1047" spans="2:2" x14ac:dyDescent="0.25">
      <c r="B1047" s="144"/>
    </row>
    <row r="1048" spans="2:2" x14ac:dyDescent="0.25">
      <c r="B1048" s="144"/>
    </row>
    <row r="1049" spans="2:2" x14ac:dyDescent="0.25">
      <c r="B1049" s="144"/>
    </row>
    <row r="1050" spans="2:2" x14ac:dyDescent="0.25">
      <c r="B1050" s="144"/>
    </row>
    <row r="1051" spans="2:2" x14ac:dyDescent="0.25">
      <c r="B1051" s="144"/>
    </row>
    <row r="1052" spans="2:2" x14ac:dyDescent="0.25">
      <c r="B1052" s="144"/>
    </row>
    <row r="1053" spans="2:2" x14ac:dyDescent="0.25">
      <c r="B1053" s="144"/>
    </row>
    <row r="1054" spans="2:2" x14ac:dyDescent="0.25">
      <c r="B1054" s="144"/>
    </row>
    <row r="1055" spans="2:2" x14ac:dyDescent="0.25">
      <c r="B1055" s="144"/>
    </row>
    <row r="1056" spans="2:2" x14ac:dyDescent="0.25">
      <c r="B1056" s="144"/>
    </row>
    <row r="1057" spans="2:2" x14ac:dyDescent="0.25">
      <c r="B1057" s="144"/>
    </row>
    <row r="1058" spans="2:2" x14ac:dyDescent="0.25">
      <c r="B1058" s="144"/>
    </row>
    <row r="1059" spans="2:2" x14ac:dyDescent="0.25">
      <c r="B1059" s="144"/>
    </row>
    <row r="1060" spans="2:2" x14ac:dyDescent="0.25">
      <c r="B1060" s="144"/>
    </row>
    <row r="1061" spans="2:2" x14ac:dyDescent="0.25">
      <c r="B1061" s="144"/>
    </row>
    <row r="1062" spans="2:2" x14ac:dyDescent="0.25">
      <c r="B1062" s="144"/>
    </row>
    <row r="1063" spans="2:2" x14ac:dyDescent="0.25">
      <c r="B1063" s="144"/>
    </row>
    <row r="1064" spans="2:2" x14ac:dyDescent="0.25">
      <c r="B1064" s="144"/>
    </row>
    <row r="1065" spans="2:2" x14ac:dyDescent="0.25">
      <c r="B1065" s="144"/>
    </row>
    <row r="1066" spans="2:2" x14ac:dyDescent="0.25">
      <c r="B1066" s="144"/>
    </row>
    <row r="1067" spans="2:2" x14ac:dyDescent="0.25">
      <c r="B1067" s="144"/>
    </row>
    <row r="1068" spans="2:2" x14ac:dyDescent="0.25">
      <c r="B1068" s="144"/>
    </row>
    <row r="1069" spans="2:2" x14ac:dyDescent="0.25">
      <c r="B1069" s="144"/>
    </row>
    <row r="1070" spans="2:2" x14ac:dyDescent="0.25">
      <c r="B1070" s="144"/>
    </row>
    <row r="1071" spans="2:2" x14ac:dyDescent="0.25">
      <c r="B1071" s="144"/>
    </row>
    <row r="1072" spans="2:2" x14ac:dyDescent="0.25">
      <c r="B1072" s="144"/>
    </row>
    <row r="1073" spans="2:2" x14ac:dyDescent="0.25">
      <c r="B1073" s="144"/>
    </row>
    <row r="1074" spans="2:2" x14ac:dyDescent="0.25">
      <c r="B1074" s="144"/>
    </row>
    <row r="1075" spans="2:2" x14ac:dyDescent="0.25">
      <c r="B1075" s="144"/>
    </row>
    <row r="1076" spans="2:2" x14ac:dyDescent="0.25">
      <c r="B1076" s="144"/>
    </row>
    <row r="1077" spans="2:2" x14ac:dyDescent="0.25">
      <c r="B1077" s="144"/>
    </row>
    <row r="1078" spans="2:2" x14ac:dyDescent="0.25">
      <c r="B1078" s="144"/>
    </row>
    <row r="1079" spans="2:2" x14ac:dyDescent="0.25">
      <c r="B1079" s="144"/>
    </row>
    <row r="1080" spans="2:2" x14ac:dyDescent="0.25">
      <c r="B1080" s="144"/>
    </row>
    <row r="1081" spans="2:2" x14ac:dyDescent="0.25">
      <c r="B1081" s="144"/>
    </row>
    <row r="1082" spans="2:2" x14ac:dyDescent="0.25">
      <c r="B1082" s="144"/>
    </row>
    <row r="1083" spans="2:2" x14ac:dyDescent="0.25">
      <c r="B1083" s="144"/>
    </row>
    <row r="1084" spans="2:2" x14ac:dyDescent="0.25">
      <c r="B1084" s="144"/>
    </row>
    <row r="1085" spans="2:2" x14ac:dyDescent="0.25">
      <c r="B1085" s="144"/>
    </row>
    <row r="1086" spans="2:2" x14ac:dyDescent="0.25">
      <c r="B1086" s="144"/>
    </row>
    <row r="1087" spans="2:2" x14ac:dyDescent="0.25">
      <c r="B1087" s="144"/>
    </row>
    <row r="1088" spans="2:2" x14ac:dyDescent="0.25">
      <c r="B1088" s="144"/>
    </row>
    <row r="1089" spans="2:2" x14ac:dyDescent="0.25">
      <c r="B1089" s="144"/>
    </row>
    <row r="1090" spans="2:2" x14ac:dyDescent="0.25">
      <c r="B1090" s="144"/>
    </row>
    <row r="1091" spans="2:2" x14ac:dyDescent="0.25">
      <c r="B1091" s="144"/>
    </row>
    <row r="1092" spans="2:2" x14ac:dyDescent="0.25">
      <c r="B1092" s="144"/>
    </row>
    <row r="1093" spans="2:2" x14ac:dyDescent="0.25">
      <c r="B1093" s="144"/>
    </row>
    <row r="1094" spans="2:2" x14ac:dyDescent="0.25">
      <c r="B1094" s="144"/>
    </row>
    <row r="1095" spans="2:2" x14ac:dyDescent="0.25">
      <c r="B1095" s="144"/>
    </row>
    <row r="1096" spans="2:2" x14ac:dyDescent="0.25">
      <c r="B1096" s="144"/>
    </row>
    <row r="1097" spans="2:2" x14ac:dyDescent="0.25">
      <c r="B1097" s="144"/>
    </row>
    <row r="1098" spans="2:2" x14ac:dyDescent="0.25">
      <c r="B1098" s="144"/>
    </row>
    <row r="1099" spans="2:2" x14ac:dyDescent="0.25">
      <c r="B1099" s="144"/>
    </row>
    <row r="1100" spans="2:2" x14ac:dyDescent="0.25">
      <c r="B1100" s="144"/>
    </row>
    <row r="1101" spans="2:2" x14ac:dyDescent="0.25">
      <c r="B1101" s="144"/>
    </row>
    <row r="1102" spans="2:2" x14ac:dyDescent="0.25">
      <c r="B1102" s="144"/>
    </row>
    <row r="1103" spans="2:2" x14ac:dyDescent="0.25">
      <c r="B1103" s="144"/>
    </row>
    <row r="1104" spans="2:2" x14ac:dyDescent="0.25">
      <c r="B1104" s="144"/>
    </row>
    <row r="1105" spans="2:2" x14ac:dyDescent="0.25">
      <c r="B1105" s="144"/>
    </row>
    <row r="1106" spans="2:2" x14ac:dyDescent="0.25">
      <c r="B1106" s="144"/>
    </row>
    <row r="1107" spans="2:2" x14ac:dyDescent="0.25">
      <c r="B1107" s="144"/>
    </row>
    <row r="1108" spans="2:2" x14ac:dyDescent="0.25">
      <c r="B1108" s="144"/>
    </row>
    <row r="1109" spans="2:2" x14ac:dyDescent="0.25">
      <c r="B1109" s="144"/>
    </row>
    <row r="1110" spans="2:2" x14ac:dyDescent="0.25">
      <c r="B1110" s="144"/>
    </row>
    <row r="1111" spans="2:2" x14ac:dyDescent="0.25">
      <c r="B1111" s="144"/>
    </row>
    <row r="1112" spans="2:2" x14ac:dyDescent="0.25">
      <c r="B1112" s="144"/>
    </row>
    <row r="1113" spans="2:2" x14ac:dyDescent="0.25">
      <c r="B1113" s="144"/>
    </row>
    <row r="1114" spans="2:2" x14ac:dyDescent="0.25">
      <c r="B1114" s="144"/>
    </row>
    <row r="1115" spans="2:2" x14ac:dyDescent="0.25">
      <c r="B1115" s="144"/>
    </row>
    <row r="1116" spans="2:2" x14ac:dyDescent="0.25">
      <c r="B1116" s="144"/>
    </row>
    <row r="1117" spans="2:2" x14ac:dyDescent="0.25">
      <c r="B1117" s="144"/>
    </row>
    <row r="1118" spans="2:2" x14ac:dyDescent="0.25">
      <c r="B1118" s="144"/>
    </row>
    <row r="1119" spans="2:2" x14ac:dyDescent="0.25">
      <c r="B1119" s="144"/>
    </row>
    <row r="1120" spans="2:2" x14ac:dyDescent="0.25">
      <c r="B1120" s="144"/>
    </row>
    <row r="1121" spans="2:2" x14ac:dyDescent="0.25">
      <c r="B1121" s="144"/>
    </row>
    <row r="1122" spans="2:2" x14ac:dyDescent="0.25">
      <c r="B1122" s="144"/>
    </row>
    <row r="1123" spans="2:2" x14ac:dyDescent="0.25">
      <c r="B1123" s="144"/>
    </row>
    <row r="1124" spans="2:2" x14ac:dyDescent="0.25">
      <c r="B1124" s="144"/>
    </row>
    <row r="1125" spans="2:2" x14ac:dyDescent="0.25">
      <c r="B1125" s="144"/>
    </row>
    <row r="1126" spans="2:2" x14ac:dyDescent="0.25">
      <c r="B1126" s="144"/>
    </row>
    <row r="1127" spans="2:2" x14ac:dyDescent="0.25">
      <c r="B1127" s="144"/>
    </row>
    <row r="1128" spans="2:2" x14ac:dyDescent="0.25">
      <c r="B1128" s="144"/>
    </row>
    <row r="1129" spans="2:2" x14ac:dyDescent="0.25">
      <c r="B1129" s="144"/>
    </row>
    <row r="1130" spans="2:2" x14ac:dyDescent="0.25">
      <c r="B1130" s="144"/>
    </row>
    <row r="1131" spans="2:2" x14ac:dyDescent="0.25">
      <c r="B1131" s="144"/>
    </row>
    <row r="1132" spans="2:2" x14ac:dyDescent="0.25">
      <c r="B1132" s="144"/>
    </row>
    <row r="1133" spans="2:2" x14ac:dyDescent="0.25">
      <c r="B1133" s="144"/>
    </row>
    <row r="1134" spans="2:2" x14ac:dyDescent="0.25">
      <c r="B1134" s="144"/>
    </row>
    <row r="1135" spans="2:2" x14ac:dyDescent="0.25">
      <c r="B1135" s="144"/>
    </row>
    <row r="1136" spans="2:2" x14ac:dyDescent="0.25">
      <c r="B1136" s="144"/>
    </row>
    <row r="1137" spans="2:2" x14ac:dyDescent="0.25">
      <c r="B1137" s="144"/>
    </row>
    <row r="1138" spans="2:2" x14ac:dyDescent="0.25">
      <c r="B1138" s="144"/>
    </row>
    <row r="1139" spans="2:2" x14ac:dyDescent="0.25">
      <c r="B1139" s="144"/>
    </row>
    <row r="1140" spans="2:2" x14ac:dyDescent="0.25">
      <c r="B1140" s="144"/>
    </row>
    <row r="1141" spans="2:2" x14ac:dyDescent="0.25">
      <c r="B1141" s="144"/>
    </row>
    <row r="1142" spans="2:2" x14ac:dyDescent="0.25">
      <c r="B1142" s="144"/>
    </row>
    <row r="1143" spans="2:2" x14ac:dyDescent="0.25">
      <c r="B1143" s="144"/>
    </row>
    <row r="1144" spans="2:2" x14ac:dyDescent="0.25">
      <c r="B1144" s="144"/>
    </row>
    <row r="1145" spans="2:2" x14ac:dyDescent="0.25">
      <c r="B1145" s="144"/>
    </row>
    <row r="1146" spans="2:2" x14ac:dyDescent="0.25">
      <c r="B1146" s="144"/>
    </row>
    <row r="1147" spans="2:2" x14ac:dyDescent="0.25">
      <c r="B1147" s="144"/>
    </row>
    <row r="1148" spans="2:2" x14ac:dyDescent="0.25">
      <c r="B1148" s="144"/>
    </row>
    <row r="1149" spans="2:2" x14ac:dyDescent="0.25">
      <c r="B1149" s="144"/>
    </row>
    <row r="1150" spans="2:2" x14ac:dyDescent="0.25">
      <c r="B1150" s="144"/>
    </row>
    <row r="1151" spans="2:2" x14ac:dyDescent="0.25">
      <c r="B1151" s="144"/>
    </row>
    <row r="1152" spans="2:2" x14ac:dyDescent="0.25">
      <c r="B1152" s="144"/>
    </row>
    <row r="1153" spans="2:2" x14ac:dyDescent="0.25">
      <c r="B1153" s="144"/>
    </row>
    <row r="1154" spans="2:2" x14ac:dyDescent="0.25">
      <c r="B1154" s="144"/>
    </row>
    <row r="1155" spans="2:2" x14ac:dyDescent="0.25">
      <c r="B1155" s="144"/>
    </row>
    <row r="1156" spans="2:2" x14ac:dyDescent="0.25">
      <c r="B1156" s="144"/>
    </row>
    <row r="1157" spans="2:2" x14ac:dyDescent="0.25">
      <c r="B1157" s="144"/>
    </row>
    <row r="1158" spans="2:2" x14ac:dyDescent="0.25">
      <c r="B1158" s="144"/>
    </row>
    <row r="1159" spans="2:2" x14ac:dyDescent="0.25">
      <c r="B1159" s="144"/>
    </row>
    <row r="1160" spans="2:2" x14ac:dyDescent="0.25">
      <c r="B1160" s="144"/>
    </row>
    <row r="1161" spans="2:2" x14ac:dyDescent="0.25">
      <c r="B1161" s="144"/>
    </row>
    <row r="1162" spans="2:2" x14ac:dyDescent="0.25">
      <c r="B1162" s="144"/>
    </row>
    <row r="1163" spans="2:2" x14ac:dyDescent="0.25">
      <c r="B1163" s="144"/>
    </row>
    <row r="1164" spans="2:2" x14ac:dyDescent="0.25">
      <c r="B1164" s="144"/>
    </row>
    <row r="1165" spans="2:2" x14ac:dyDescent="0.25">
      <c r="B1165" s="144"/>
    </row>
    <row r="1166" spans="2:2" x14ac:dyDescent="0.25">
      <c r="B1166" s="144"/>
    </row>
    <row r="1167" spans="2:2" x14ac:dyDescent="0.25">
      <c r="B1167" s="144"/>
    </row>
    <row r="1168" spans="2:2" x14ac:dyDescent="0.25">
      <c r="B1168" s="144"/>
    </row>
    <row r="1169" spans="2:2" x14ac:dyDescent="0.25">
      <c r="B1169" s="144"/>
    </row>
    <row r="1170" spans="2:2" x14ac:dyDescent="0.25">
      <c r="B1170" s="144"/>
    </row>
    <row r="1171" spans="2:2" x14ac:dyDescent="0.25">
      <c r="B1171" s="144"/>
    </row>
    <row r="1172" spans="2:2" x14ac:dyDescent="0.25">
      <c r="B1172" s="144"/>
    </row>
    <row r="1173" spans="2:2" x14ac:dyDescent="0.25">
      <c r="B1173" s="144"/>
    </row>
    <row r="1174" spans="2:2" x14ac:dyDescent="0.25">
      <c r="B1174" s="144"/>
    </row>
    <row r="1175" spans="2:2" x14ac:dyDescent="0.25">
      <c r="B1175" s="144"/>
    </row>
    <row r="1176" spans="2:2" x14ac:dyDescent="0.25">
      <c r="B1176" s="144"/>
    </row>
    <row r="1177" spans="2:2" x14ac:dyDescent="0.25">
      <c r="B1177" s="144"/>
    </row>
    <row r="1178" spans="2:2" x14ac:dyDescent="0.25">
      <c r="B1178" s="144"/>
    </row>
    <row r="1179" spans="2:2" x14ac:dyDescent="0.25">
      <c r="B1179" s="144"/>
    </row>
    <row r="1180" spans="2:2" x14ac:dyDescent="0.25">
      <c r="B1180" s="144"/>
    </row>
    <row r="1181" spans="2:2" x14ac:dyDescent="0.25">
      <c r="B1181" s="144"/>
    </row>
    <row r="1182" spans="2:2" x14ac:dyDescent="0.25">
      <c r="B1182" s="144"/>
    </row>
    <row r="1183" spans="2:2" x14ac:dyDescent="0.25">
      <c r="B1183" s="144"/>
    </row>
    <row r="1184" spans="2:2" x14ac:dyDescent="0.25">
      <c r="B1184" s="144"/>
    </row>
    <row r="1185" spans="2:2" x14ac:dyDescent="0.25">
      <c r="B1185" s="144"/>
    </row>
    <row r="1186" spans="2:2" x14ac:dyDescent="0.25">
      <c r="B1186" s="144"/>
    </row>
    <row r="1187" spans="2:2" x14ac:dyDescent="0.25">
      <c r="B1187" s="144"/>
    </row>
    <row r="1188" spans="2:2" x14ac:dyDescent="0.25">
      <c r="B1188" s="144"/>
    </row>
    <row r="1189" spans="2:2" x14ac:dyDescent="0.25">
      <c r="B1189" s="144"/>
    </row>
    <row r="1190" spans="2:2" x14ac:dyDescent="0.25">
      <c r="B1190" s="144"/>
    </row>
    <row r="1191" spans="2:2" x14ac:dyDescent="0.25">
      <c r="B1191" s="144"/>
    </row>
    <row r="1192" spans="2:2" x14ac:dyDescent="0.25">
      <c r="B1192" s="144"/>
    </row>
    <row r="1193" spans="2:2" x14ac:dyDescent="0.25">
      <c r="B1193" s="144"/>
    </row>
    <row r="1194" spans="2:2" x14ac:dyDescent="0.25">
      <c r="B1194" s="144"/>
    </row>
    <row r="1195" spans="2:2" x14ac:dyDescent="0.25">
      <c r="B1195" s="144"/>
    </row>
    <row r="1196" spans="2:2" x14ac:dyDescent="0.25">
      <c r="B1196" s="144"/>
    </row>
    <row r="1197" spans="2:2" x14ac:dyDescent="0.25">
      <c r="B1197" s="144"/>
    </row>
    <row r="1198" spans="2:2" x14ac:dyDescent="0.25">
      <c r="B1198" s="144"/>
    </row>
    <row r="1199" spans="2:2" x14ac:dyDescent="0.25">
      <c r="B1199" s="144"/>
    </row>
    <row r="1200" spans="2:2" x14ac:dyDescent="0.25">
      <c r="B1200" s="144"/>
    </row>
    <row r="1201" spans="2:2" x14ac:dyDescent="0.25">
      <c r="B1201" s="144"/>
    </row>
    <row r="1202" spans="2:2" x14ac:dyDescent="0.25">
      <c r="B1202" s="144"/>
    </row>
    <row r="1203" spans="2:2" x14ac:dyDescent="0.25">
      <c r="B1203" s="144"/>
    </row>
    <row r="1204" spans="2:2" x14ac:dyDescent="0.25">
      <c r="B1204" s="144"/>
    </row>
    <row r="1205" spans="2:2" x14ac:dyDescent="0.25">
      <c r="B1205" s="144"/>
    </row>
    <row r="1206" spans="2:2" x14ac:dyDescent="0.25">
      <c r="B1206" s="144"/>
    </row>
    <row r="1207" spans="2:2" x14ac:dyDescent="0.25">
      <c r="B1207" s="144"/>
    </row>
    <row r="1208" spans="2:2" x14ac:dyDescent="0.25">
      <c r="B1208" s="144"/>
    </row>
    <row r="1209" spans="2:2" x14ac:dyDescent="0.25">
      <c r="B1209" s="144"/>
    </row>
    <row r="1210" spans="2:2" x14ac:dyDescent="0.25">
      <c r="B1210" s="144"/>
    </row>
    <row r="1211" spans="2:2" x14ac:dyDescent="0.25">
      <c r="B1211" s="144"/>
    </row>
    <row r="1212" spans="2:2" x14ac:dyDescent="0.25">
      <c r="B1212" s="144"/>
    </row>
    <row r="1213" spans="2:2" x14ac:dyDescent="0.25">
      <c r="B1213" s="144"/>
    </row>
    <row r="1214" spans="2:2" x14ac:dyDescent="0.25">
      <c r="B1214" s="144"/>
    </row>
    <row r="1215" spans="2:2" x14ac:dyDescent="0.25">
      <c r="B1215" s="144"/>
    </row>
    <row r="1216" spans="2:2" x14ac:dyDescent="0.25">
      <c r="B1216" s="144"/>
    </row>
    <row r="1217" spans="2:2" x14ac:dyDescent="0.25">
      <c r="B1217" s="144"/>
    </row>
    <row r="1218" spans="2:2" x14ac:dyDescent="0.25">
      <c r="B1218" s="144"/>
    </row>
    <row r="1219" spans="2:2" x14ac:dyDescent="0.25">
      <c r="B1219" s="144"/>
    </row>
    <row r="1220" spans="2:2" x14ac:dyDescent="0.25">
      <c r="B1220" s="144"/>
    </row>
    <row r="1221" spans="2:2" x14ac:dyDescent="0.25">
      <c r="B1221" s="144"/>
    </row>
    <row r="1222" spans="2:2" x14ac:dyDescent="0.25">
      <c r="B1222" s="144"/>
    </row>
    <row r="1223" spans="2:2" x14ac:dyDescent="0.25">
      <c r="B1223" s="144"/>
    </row>
    <row r="1224" spans="2:2" x14ac:dyDescent="0.25">
      <c r="B1224" s="144"/>
    </row>
    <row r="1225" spans="2:2" x14ac:dyDescent="0.25">
      <c r="B1225" s="144"/>
    </row>
    <row r="1226" spans="2:2" x14ac:dyDescent="0.25">
      <c r="B1226" s="144"/>
    </row>
    <row r="1227" spans="2:2" x14ac:dyDescent="0.25">
      <c r="B1227" s="144"/>
    </row>
    <row r="1228" spans="2:2" x14ac:dyDescent="0.25">
      <c r="B1228" s="144"/>
    </row>
    <row r="1229" spans="2:2" x14ac:dyDescent="0.25">
      <c r="B1229" s="144"/>
    </row>
    <row r="1230" spans="2:2" x14ac:dyDescent="0.25">
      <c r="B1230" s="144"/>
    </row>
    <row r="1231" spans="2:2" x14ac:dyDescent="0.25">
      <c r="B1231" s="144"/>
    </row>
    <row r="1232" spans="2:2" x14ac:dyDescent="0.25">
      <c r="B1232" s="144"/>
    </row>
    <row r="1233" spans="2:2" x14ac:dyDescent="0.25">
      <c r="B1233" s="144"/>
    </row>
    <row r="1234" spans="2:2" x14ac:dyDescent="0.25">
      <c r="B1234" s="144"/>
    </row>
    <row r="1235" spans="2:2" x14ac:dyDescent="0.25">
      <c r="B1235" s="144"/>
    </row>
    <row r="1236" spans="2:2" x14ac:dyDescent="0.25">
      <c r="B1236" s="144"/>
    </row>
    <row r="1237" spans="2:2" x14ac:dyDescent="0.25">
      <c r="B1237" s="144"/>
    </row>
    <row r="1238" spans="2:2" x14ac:dyDescent="0.25">
      <c r="B1238" s="144"/>
    </row>
    <row r="1239" spans="2:2" x14ac:dyDescent="0.25">
      <c r="B1239" s="144"/>
    </row>
    <row r="1240" spans="2:2" x14ac:dyDescent="0.25">
      <c r="B1240" s="144"/>
    </row>
    <row r="1241" spans="2:2" x14ac:dyDescent="0.25">
      <c r="B1241" s="144"/>
    </row>
    <row r="1242" spans="2:2" x14ac:dyDescent="0.25">
      <c r="B1242" s="144"/>
    </row>
    <row r="1243" spans="2:2" x14ac:dyDescent="0.25">
      <c r="B1243" s="144"/>
    </row>
    <row r="1244" spans="2:2" x14ac:dyDescent="0.25">
      <c r="B1244" s="144"/>
    </row>
    <row r="1245" spans="2:2" x14ac:dyDescent="0.25">
      <c r="B1245" s="144"/>
    </row>
    <row r="1246" spans="2:2" x14ac:dyDescent="0.25">
      <c r="B1246" s="144"/>
    </row>
    <row r="1247" spans="2:2" x14ac:dyDescent="0.25">
      <c r="B1247" s="144"/>
    </row>
    <row r="1248" spans="2:2" x14ac:dyDescent="0.25">
      <c r="B1248" s="144"/>
    </row>
    <row r="1249" spans="2:2" x14ac:dyDescent="0.25">
      <c r="B1249" s="144"/>
    </row>
    <row r="1250" spans="2:2" x14ac:dyDescent="0.25">
      <c r="B1250" s="144"/>
    </row>
    <row r="1251" spans="2:2" x14ac:dyDescent="0.25">
      <c r="B1251" s="144"/>
    </row>
    <row r="1252" spans="2:2" x14ac:dyDescent="0.25">
      <c r="B1252" s="144"/>
    </row>
    <row r="1253" spans="2:2" x14ac:dyDescent="0.25">
      <c r="B1253" s="144"/>
    </row>
  </sheetData>
  <sheetProtection selectLockedCells="1"/>
  <mergeCells count="9">
    <mergeCell ref="A6:B6"/>
    <mergeCell ref="C103:D103"/>
    <mergeCell ref="D6:E6"/>
    <mergeCell ref="D110:E110"/>
    <mergeCell ref="A1:F1"/>
    <mergeCell ref="A2:F2"/>
    <mergeCell ref="A3:F3"/>
    <mergeCell ref="B4:F4"/>
    <mergeCell ref="A5:B5"/>
  </mergeCells>
  <phoneticPr fontId="5" type="noConversion"/>
  <pageMargins left="0.25" right="0" top="0.75" bottom="0" header="0.3" footer="0"/>
  <pageSetup fitToHeight="0" orientation="portrait" r:id="rId1"/>
  <ignoredErrors>
    <ignoredError sqref="B75 B72 B65 B62 B55 B39 B34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55</vt:i4>
      </vt:variant>
    </vt:vector>
  </HeadingPairs>
  <TitlesOfParts>
    <vt:vector size="119" baseType="lpstr">
      <vt:lpstr>Makes and Models Offered</vt:lpstr>
      <vt:lpstr>Authorized Distributor List</vt:lpstr>
      <vt:lpstr>EMS 3000 Spec</vt:lpstr>
      <vt:lpstr>EMS 6000 Spec</vt:lpstr>
      <vt:lpstr>EMS Price</vt:lpstr>
      <vt:lpstr>SPH 1.5 Spec</vt:lpstr>
      <vt:lpstr>SPH 2.0 Spec</vt:lpstr>
      <vt:lpstr>SPH 3.0 Spec</vt:lpstr>
      <vt:lpstr>SPH Price</vt:lpstr>
      <vt:lpstr>SPHD 2.0 Spec</vt:lpstr>
      <vt:lpstr>SPHD 3.0 Spec</vt:lpstr>
      <vt:lpstr>SPHD 5.0 Spec</vt:lpstr>
      <vt:lpstr>SPHD Price</vt:lpstr>
      <vt:lpstr>SPHOJ 2.0 Spec</vt:lpstr>
      <vt:lpstr>SPHOJ 3.0 Spec</vt:lpstr>
      <vt:lpstr>SPHOJ Price</vt:lpstr>
      <vt:lpstr>SMMT Spec</vt:lpstr>
      <vt:lpstr>SMMT Price</vt:lpstr>
      <vt:lpstr>SMM Spec</vt:lpstr>
      <vt:lpstr>SMM Price</vt:lpstr>
      <vt:lpstr>STPH 3.0 Spec</vt:lpstr>
      <vt:lpstr>STPH 4.0 Spec</vt:lpstr>
      <vt:lpstr>STPH 5.0 Spec</vt:lpstr>
      <vt:lpstr>STPH 6.0 spec</vt:lpstr>
      <vt:lpstr>STPH 7.0 Spec</vt:lpstr>
      <vt:lpstr>STPH Price</vt:lpstr>
      <vt:lpstr>SSPH HP 1.0 Spec</vt:lpstr>
      <vt:lpstr>SSPH HP 2.0 Spec</vt:lpstr>
      <vt:lpstr>SSPH HP 3.0 Spec</vt:lpstr>
      <vt:lpstr>SSPH HP 4.0 Spec</vt:lpstr>
      <vt:lpstr>SSPH HP 5.0 Spec</vt:lpstr>
      <vt:lpstr>SSPH HP Price</vt:lpstr>
      <vt:lpstr>SSPH HK 2.0 Spec</vt:lpstr>
      <vt:lpstr>SSPH HK 3.0 Spec</vt:lpstr>
      <vt:lpstr>SSPH HK 4.0 Spec</vt:lpstr>
      <vt:lpstr>SSPH HK 5.0 Spec</vt:lpstr>
      <vt:lpstr>SSPH HK Price</vt:lpstr>
      <vt:lpstr>OJKV 75 Spec</vt:lpstr>
      <vt:lpstr>OJKV 125 Spec</vt:lpstr>
      <vt:lpstr>OJKV Price</vt:lpstr>
      <vt:lpstr>OJKH 185 Spec</vt:lpstr>
      <vt:lpstr>OJKH 275 Spec</vt:lpstr>
      <vt:lpstr>OJKH 400 Spec</vt:lpstr>
      <vt:lpstr>OJKH Price</vt:lpstr>
      <vt:lpstr>SMP 400Spec</vt:lpstr>
      <vt:lpstr>SMP Price</vt:lpstr>
      <vt:lpstr>STRD 100D Spec</vt:lpstr>
      <vt:lpstr>STRD 100D Price</vt:lpstr>
      <vt:lpstr>STRD 100P Spec</vt:lpstr>
      <vt:lpstr>STRD 100P Price</vt:lpstr>
      <vt:lpstr>SBF 200 Spec</vt:lpstr>
      <vt:lpstr>SBF 300 Spec</vt:lpstr>
      <vt:lpstr>SBF 500 Spec</vt:lpstr>
      <vt:lpstr>SBF Price</vt:lpstr>
      <vt:lpstr>SGS 180 Spec</vt:lpstr>
      <vt:lpstr>SGS 275 Spec</vt:lpstr>
      <vt:lpstr>SGS 360 Spec</vt:lpstr>
      <vt:lpstr>SGS 580 Spec</vt:lpstr>
      <vt:lpstr>SGS Price</vt:lpstr>
      <vt:lpstr>SMT 400 Spec</vt:lpstr>
      <vt:lpstr>SMT 600 Spec</vt:lpstr>
      <vt:lpstr>SMT 1000 Spec</vt:lpstr>
      <vt:lpstr>SMT 1200 Spec</vt:lpstr>
      <vt:lpstr>SMT Price</vt:lpstr>
      <vt:lpstr>'EMS 3000 Spec'!Print_Area</vt:lpstr>
      <vt:lpstr>'EMS 6000 Spec'!Print_Area</vt:lpstr>
      <vt:lpstr>'OJKH 185 Spec'!Print_Area</vt:lpstr>
      <vt:lpstr>'OJKH 275 Spec'!Print_Area</vt:lpstr>
      <vt:lpstr>'OJKH 400 Spec'!Print_Area</vt:lpstr>
      <vt:lpstr>'OJKH Price'!Print_Area</vt:lpstr>
      <vt:lpstr>'OJKV 125 Spec'!Print_Area</vt:lpstr>
      <vt:lpstr>'OJKV 75 Spec'!Print_Area</vt:lpstr>
      <vt:lpstr>'OJKV Price'!Print_Area</vt:lpstr>
      <vt:lpstr>'SMM Spec'!Print_Area</vt:lpstr>
      <vt:lpstr>'SMMT Spec'!Print_Area</vt:lpstr>
      <vt:lpstr>'SMP 400Spec'!Print_Area</vt:lpstr>
      <vt:lpstr>'SMP Price'!Print_Area</vt:lpstr>
      <vt:lpstr>'SPH 1.5 Spec'!Print_Area</vt:lpstr>
      <vt:lpstr>'SPH 2.0 Spec'!Print_Area</vt:lpstr>
      <vt:lpstr>'SPH 3.0 Spec'!Print_Area</vt:lpstr>
      <vt:lpstr>'SPHD 2.0 Spec'!Print_Area</vt:lpstr>
      <vt:lpstr>'SPHD 3.0 Spec'!Print_Area</vt:lpstr>
      <vt:lpstr>'SPHOJ 2.0 Spec'!Print_Area</vt:lpstr>
      <vt:lpstr>'SPHOJ 3.0 Spec'!Print_Area</vt:lpstr>
      <vt:lpstr>'SSPH HK 2.0 Spec'!Print_Area</vt:lpstr>
      <vt:lpstr>'SSPH HK 3.0 Spec'!Print_Area</vt:lpstr>
      <vt:lpstr>'SSPH HK 4.0 Spec'!Print_Area</vt:lpstr>
      <vt:lpstr>'SSPH HK 5.0 Spec'!Print_Area</vt:lpstr>
      <vt:lpstr>'SSPH HP 1.0 Spec'!Print_Area</vt:lpstr>
      <vt:lpstr>'SSPH HP 2.0 Spec'!Print_Area</vt:lpstr>
      <vt:lpstr>'SSPH HP 3.0 Spec'!Print_Area</vt:lpstr>
      <vt:lpstr>'SSPH HP 4.0 Spec'!Print_Area</vt:lpstr>
      <vt:lpstr>'SSPH HP 5.0 Spec'!Print_Area</vt:lpstr>
      <vt:lpstr>'STPH 4.0 Spec'!Print_Area</vt:lpstr>
      <vt:lpstr>'STPH 5.0 Spec'!Print_Area</vt:lpstr>
      <vt:lpstr>'STPH 6.0 spec'!Print_Area</vt:lpstr>
      <vt:lpstr>'STPH 7.0 Spec'!Print_Area</vt:lpstr>
      <vt:lpstr>'SMM Spec'!Print_Titles</vt:lpstr>
      <vt:lpstr>'SMMT Spec'!Print_Titles</vt:lpstr>
      <vt:lpstr>'SPH 1.5 Spec'!Print_Titles</vt:lpstr>
      <vt:lpstr>'SPH 2.0 Spec'!Print_Titles</vt:lpstr>
      <vt:lpstr>'SPH 3.0 Spec'!Print_Titles</vt:lpstr>
      <vt:lpstr>'SPHD 2.0 Spec'!Print_Titles</vt:lpstr>
      <vt:lpstr>'SPHD 3.0 Spec'!Print_Titles</vt:lpstr>
      <vt:lpstr>'SPHOJ 2.0 Spec'!Print_Titles</vt:lpstr>
      <vt:lpstr>'SPHOJ 3.0 Spec'!Print_Titles</vt:lpstr>
      <vt:lpstr>'SSPH HK 2.0 Spec'!Print_Titles</vt:lpstr>
      <vt:lpstr>'SSPH HK 3.0 Spec'!Print_Titles</vt:lpstr>
      <vt:lpstr>'SSPH HK 4.0 Spec'!Print_Titles</vt:lpstr>
      <vt:lpstr>'SSPH HK 5.0 Spec'!Print_Titles</vt:lpstr>
      <vt:lpstr>'SSPH HP 1.0 Spec'!Print_Titles</vt:lpstr>
      <vt:lpstr>'SSPH HP 2.0 Spec'!Print_Titles</vt:lpstr>
      <vt:lpstr>'SSPH HP 3.0 Spec'!Print_Titles</vt:lpstr>
      <vt:lpstr>'SSPH HP 4.0 Spec'!Print_Titles</vt:lpstr>
      <vt:lpstr>'SSPH HP 5.0 Spec'!Print_Titles</vt:lpstr>
      <vt:lpstr>'STPH 4.0 Spec'!Print_Titles</vt:lpstr>
      <vt:lpstr>'STPH 5.0 Spec'!Print_Titles</vt:lpstr>
      <vt:lpstr>'STPH 6.0 spec'!Print_Titles</vt:lpstr>
      <vt:lpstr>'STPH 7.0 Spec'!Print_Titles</vt:lpstr>
    </vt:vector>
  </TitlesOfParts>
  <Company>MNDOT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Elli1Rob</dc:creator>
  <cp:lastModifiedBy>Jason Stepp</cp:lastModifiedBy>
  <cp:lastPrinted>2021-08-30T20:56:10Z</cp:lastPrinted>
  <dcterms:created xsi:type="dcterms:W3CDTF">2005-10-13T14:07:20Z</dcterms:created>
  <dcterms:modified xsi:type="dcterms:W3CDTF">2022-11-23T18:02:14Z</dcterms:modified>
</cp:coreProperties>
</file>