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les\2024 Pricing\2024 Std pricing\"/>
    </mc:Choice>
  </mc:AlternateContent>
  <xr:revisionPtr revIDLastSave="0" documentId="13_ncr:1_{6CC8878D-3923-4EAD-A74A-EAB7B113AE60}" xr6:coauthVersionLast="47" xr6:coauthVersionMax="47" xr10:uidLastSave="{00000000-0000-0000-0000-000000000000}"/>
  <bookViews>
    <workbookView xWindow="28680" yWindow="-16320" windowWidth="29040" windowHeight="15840" xr2:uid="{F18BB268-B5D6-4FCC-84CF-91456D58FCBB}"/>
  </bookViews>
  <sheets>
    <sheet name="STRD" sheetId="17" r:id="rId1"/>
    <sheet name="SSPH HK" sheetId="14" r:id="rId2"/>
    <sheet name="SPH-OJ" sheetId="12" r:id="rId3"/>
    <sheet name="SPH" sheetId="10" r:id="rId4"/>
    <sheet name="STPH" sheetId="16" r:id="rId5"/>
    <sheet name="STPHSI" sheetId="18" r:id="rId6"/>
    <sheet name="SPHD" sheetId="11" r:id="rId7"/>
    <sheet name="SMT" sheetId="9" r:id="rId8"/>
    <sheet name="SMP " sheetId="8" r:id="rId9"/>
    <sheet name="SMMT" sheetId="7" r:id="rId10"/>
    <sheet name="SMM" sheetId="6" r:id="rId11"/>
    <sheet name="SGS" sheetId="5" r:id="rId12"/>
    <sheet name="SBF" sheetId="4" r:id="rId13"/>
    <sheet name="OJK-V" sheetId="3" r:id="rId14"/>
    <sheet name="OJK-H" sheetId="2" r:id="rId15"/>
    <sheet name="SSF" sheetId="1" r:id="rId16"/>
  </sheets>
  <definedNames>
    <definedName name="_xlnm.Print_Area" localSheetId="14">'OJK-H'!$1:$63</definedName>
    <definedName name="_xlnm.Print_Area" localSheetId="13">'OJK-V'!$A$1:$D$86</definedName>
    <definedName name="_xlnm.Print_Area" localSheetId="12">SBF!$A$1:$D$129</definedName>
    <definedName name="_xlnm.Print_Area" localSheetId="11">SGS!$A$1:$D$113</definedName>
    <definedName name="_xlnm.Print_Area" localSheetId="10">SMM!$A$1:$D$43</definedName>
    <definedName name="_xlnm.Print_Area" localSheetId="9">SMMT!$A$1:$E$68</definedName>
    <definedName name="_xlnm.Print_Area" localSheetId="6">SPHD!$A$1:$E$97</definedName>
    <definedName name="_xlnm.Print_Area" localSheetId="15">SSF!$A$1:$D$67</definedName>
    <definedName name="_xlnm.Print_Area" localSheetId="4">STPH!$A$1:$D$119</definedName>
    <definedName name="_xlnm.Print_Area" localSheetId="0">STRD!$A$1:$D$88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D55" i="1"/>
  <c r="D54" i="1"/>
  <c r="D53" i="1"/>
  <c r="D52" i="1"/>
  <c r="D51" i="1"/>
  <c r="D50" i="1"/>
  <c r="D49" i="1"/>
  <c r="D48" i="1"/>
  <c r="D47" i="1"/>
  <c r="D46" i="1"/>
  <c r="D45" i="1"/>
  <c r="D44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63" i="1"/>
  <c r="D62" i="1"/>
  <c r="D60" i="1"/>
  <c r="D59" i="1"/>
  <c r="D58" i="1"/>
  <c r="E36" i="7"/>
  <c r="E35" i="7"/>
  <c r="E34" i="7"/>
  <c r="E33" i="7"/>
  <c r="D55" i="14" l="1"/>
  <c r="D85" i="17" l="1"/>
  <c r="D84" i="17"/>
  <c r="D79" i="17"/>
  <c r="D78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6" i="17"/>
  <c r="D25" i="17"/>
  <c r="D24" i="17"/>
  <c r="D23" i="17"/>
  <c r="D22" i="17"/>
  <c r="D21" i="17"/>
  <c r="D20" i="17"/>
  <c r="D19" i="17"/>
  <c r="D18" i="17"/>
  <c r="D17" i="17"/>
  <c r="D67" i="18" l="1"/>
  <c r="D66" i="18"/>
  <c r="D63" i="18"/>
  <c r="D62" i="18"/>
  <c r="D61" i="18"/>
  <c r="D60" i="18"/>
  <c r="D59" i="18"/>
  <c r="D56" i="18"/>
  <c r="D55" i="18"/>
  <c r="D54" i="18"/>
  <c r="D51" i="18"/>
  <c r="D50" i="18"/>
  <c r="D49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5" i="18"/>
  <c r="D24" i="18"/>
  <c r="D21" i="18"/>
  <c r="D20" i="18"/>
  <c r="D19" i="18"/>
  <c r="D18" i="18"/>
  <c r="D17" i="18"/>
  <c r="D16" i="18"/>
  <c r="E43" i="7"/>
  <c r="E44" i="11"/>
  <c r="D76" i="14"/>
  <c r="D75" i="14"/>
  <c r="D72" i="14"/>
  <c r="D71" i="14"/>
  <c r="D70" i="14"/>
  <c r="D67" i="14"/>
  <c r="D66" i="14"/>
  <c r="D65" i="14"/>
  <c r="D64" i="14"/>
  <c r="D63" i="14"/>
  <c r="D60" i="14"/>
  <c r="D59" i="14"/>
  <c r="D58" i="14"/>
  <c r="D54" i="14"/>
  <c r="D53" i="14"/>
  <c r="D52" i="14"/>
  <c r="D51" i="14"/>
  <c r="D50" i="14"/>
  <c r="D49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4" i="14"/>
  <c r="D23" i="14"/>
  <c r="D22" i="14"/>
  <c r="D21" i="14"/>
  <c r="D17" i="14"/>
  <c r="D16" i="14"/>
  <c r="D15" i="14"/>
  <c r="D14" i="14"/>
  <c r="D77" i="14" l="1"/>
  <c r="D79" i="14" s="1"/>
  <c r="D68" i="18"/>
  <c r="D70" i="18" s="1"/>
  <c r="D72" i="18" s="1"/>
  <c r="D95" i="16"/>
  <c r="D94" i="16"/>
  <c r="D91" i="16"/>
  <c r="D90" i="16"/>
  <c r="D89" i="16"/>
  <c r="D88" i="16"/>
  <c r="D87" i="16"/>
  <c r="D84" i="16"/>
  <c r="D83" i="16"/>
  <c r="D82" i="16"/>
  <c r="D76" i="16"/>
  <c r="D75" i="16"/>
  <c r="D74" i="16"/>
  <c r="D71" i="16"/>
  <c r="D70" i="16"/>
  <c r="D69" i="16"/>
  <c r="D68" i="16"/>
  <c r="D67" i="16"/>
  <c r="D63" i="16"/>
  <c r="D62" i="16"/>
  <c r="D61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6" i="16"/>
  <c r="D25" i="16"/>
  <c r="D24" i="16"/>
  <c r="D21" i="16"/>
  <c r="D20" i="16"/>
  <c r="D19" i="16"/>
  <c r="D18" i="16"/>
  <c r="D17" i="16"/>
  <c r="D16" i="16"/>
  <c r="D107" i="10"/>
  <c r="D106" i="10"/>
  <c r="D102" i="10"/>
  <c r="D101" i="10"/>
  <c r="D98" i="10"/>
  <c r="D97" i="10"/>
  <c r="D96" i="10"/>
  <c r="D95" i="10"/>
  <c r="D94" i="10"/>
  <c r="D91" i="10"/>
  <c r="D90" i="10"/>
  <c r="D87" i="10"/>
  <c r="D86" i="10"/>
  <c r="D85" i="10"/>
  <c r="D84" i="10"/>
  <c r="D83" i="10"/>
  <c r="D80" i="10"/>
  <c r="D79" i="10"/>
  <c r="D78" i="10"/>
  <c r="D75" i="10"/>
  <c r="D74" i="10"/>
  <c r="D73" i="10"/>
  <c r="D72" i="10"/>
  <c r="D69" i="10"/>
  <c r="D68" i="10"/>
  <c r="D67" i="10"/>
  <c r="D66" i="10"/>
  <c r="D62" i="10"/>
  <c r="D61" i="10"/>
  <c r="D60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5" i="10"/>
  <c r="D32" i="10"/>
  <c r="D31" i="10"/>
  <c r="D28" i="10"/>
  <c r="D27" i="10"/>
  <c r="D26" i="10"/>
  <c r="D23" i="10"/>
  <c r="D22" i="10"/>
  <c r="D21" i="10"/>
  <c r="D20" i="10"/>
  <c r="D17" i="10"/>
  <c r="D16" i="10"/>
  <c r="D15" i="10"/>
  <c r="D80" i="12"/>
  <c r="D79" i="12"/>
  <c r="D75" i="12"/>
  <c r="D74" i="12"/>
  <c r="D71" i="12"/>
  <c r="D70" i="12"/>
  <c r="D69" i="12"/>
  <c r="D68" i="12"/>
  <c r="D67" i="12"/>
  <c r="D64" i="12"/>
  <c r="D61" i="12"/>
  <c r="D60" i="12"/>
  <c r="D59" i="12"/>
  <c r="D58" i="12"/>
  <c r="D55" i="12"/>
  <c r="D54" i="12"/>
  <c r="D53" i="12"/>
  <c r="D52" i="12"/>
  <c r="D51" i="12"/>
  <c r="D48" i="12"/>
  <c r="D47" i="12"/>
  <c r="D46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3" i="12"/>
  <c r="D22" i="12"/>
  <c r="D21" i="12"/>
  <c r="D20" i="12"/>
  <c r="D17" i="12"/>
  <c r="D16" i="12"/>
  <c r="E94" i="11"/>
  <c r="E93" i="11"/>
  <c r="E89" i="11"/>
  <c r="E88" i="11"/>
  <c r="E78" i="11"/>
  <c r="E85" i="11"/>
  <c r="E84" i="11"/>
  <c r="E83" i="11"/>
  <c r="E82" i="11"/>
  <c r="E81" i="11"/>
  <c r="E75" i="11"/>
  <c r="E74" i="11"/>
  <c r="E73" i="11"/>
  <c r="E72" i="11"/>
  <c r="E71" i="11"/>
  <c r="E68" i="11"/>
  <c r="E67" i="11"/>
  <c r="E66" i="11"/>
  <c r="E63" i="11"/>
  <c r="E62" i="11"/>
  <c r="E61" i="11"/>
  <c r="E57" i="11"/>
  <c r="E56" i="11"/>
  <c r="E52" i="11"/>
  <c r="E51" i="11"/>
  <c r="E50" i="11"/>
  <c r="E47" i="11"/>
  <c r="E46" i="11"/>
  <c r="E45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4" i="11"/>
  <c r="E23" i="11"/>
  <c r="E22" i="11"/>
  <c r="E21" i="11"/>
  <c r="E18" i="11"/>
  <c r="E17" i="11"/>
  <c r="E16" i="11"/>
  <c r="D114" i="9"/>
  <c r="D113" i="9"/>
  <c r="D109" i="9"/>
  <c r="D108" i="9"/>
  <c r="D105" i="9"/>
  <c r="D104" i="9"/>
  <c r="D103" i="9"/>
  <c r="D102" i="9"/>
  <c r="D101" i="9"/>
  <c r="D98" i="9"/>
  <c r="D97" i="9"/>
  <c r="D96" i="9"/>
  <c r="D93" i="9"/>
  <c r="D92" i="9"/>
  <c r="D91" i="9"/>
  <c r="D90" i="9"/>
  <c r="D87" i="9"/>
  <c r="D86" i="9"/>
  <c r="D85" i="9"/>
  <c r="D84" i="9"/>
  <c r="D83" i="9"/>
  <c r="D80" i="9"/>
  <c r="D79" i="9"/>
  <c r="D78" i="9"/>
  <c r="D77" i="9"/>
  <c r="D76" i="9"/>
  <c r="D73" i="9"/>
  <c r="D72" i="9"/>
  <c r="D71" i="9"/>
  <c r="D70" i="9"/>
  <c r="D67" i="9"/>
  <c r="D66" i="9"/>
  <c r="D65" i="9"/>
  <c r="D64" i="9"/>
  <c r="D63" i="9"/>
  <c r="D59" i="9"/>
  <c r="D58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0" i="9"/>
  <c r="D39" i="9"/>
  <c r="D36" i="9"/>
  <c r="D33" i="9"/>
  <c r="D32" i="9"/>
  <c r="D31" i="9"/>
  <c r="D28" i="9"/>
  <c r="D26" i="9"/>
  <c r="D23" i="9"/>
  <c r="D22" i="9"/>
  <c r="D19" i="9"/>
  <c r="D18" i="9"/>
  <c r="D17" i="9"/>
  <c r="D16" i="9"/>
  <c r="D62" i="8"/>
  <c r="D74" i="8"/>
  <c r="D73" i="8"/>
  <c r="D70" i="8"/>
  <c r="D69" i="8"/>
  <c r="D68" i="8"/>
  <c r="D65" i="8"/>
  <c r="D64" i="8"/>
  <c r="D61" i="8"/>
  <c r="D60" i="8"/>
  <c r="D59" i="8"/>
  <c r="D58" i="8"/>
  <c r="D57" i="8"/>
  <c r="D54" i="8"/>
  <c r="D51" i="8"/>
  <c r="D50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6" i="8"/>
  <c r="D15" i="8"/>
  <c r="E65" i="7"/>
  <c r="E64" i="7"/>
  <c r="E60" i="7"/>
  <c r="E59" i="7"/>
  <c r="E56" i="7"/>
  <c r="E55" i="7"/>
  <c r="E54" i="7"/>
  <c r="E53" i="7"/>
  <c r="E52" i="7"/>
  <c r="E49" i="7"/>
  <c r="E46" i="7"/>
  <c r="E45" i="7"/>
  <c r="E44" i="7"/>
  <c r="E40" i="7"/>
  <c r="E39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5" i="7"/>
  <c r="D40" i="6"/>
  <c r="D39" i="6"/>
  <c r="D36" i="6"/>
  <c r="D35" i="6"/>
  <c r="D32" i="6"/>
  <c r="D31" i="6"/>
  <c r="D30" i="6"/>
  <c r="D29" i="6"/>
  <c r="D28" i="6"/>
  <c r="D25" i="6"/>
  <c r="D24" i="6"/>
  <c r="D23" i="6"/>
  <c r="D22" i="6"/>
  <c r="D21" i="6"/>
  <c r="D20" i="6"/>
  <c r="D19" i="6"/>
  <c r="D18" i="6"/>
  <c r="D15" i="6"/>
  <c r="D102" i="5"/>
  <c r="D110" i="5"/>
  <c r="D109" i="5"/>
  <c r="D105" i="5"/>
  <c r="D104" i="5"/>
  <c r="D101" i="5"/>
  <c r="D100" i="5"/>
  <c r="D99" i="5"/>
  <c r="D98" i="5"/>
  <c r="D97" i="5"/>
  <c r="D94" i="5"/>
  <c r="D93" i="5"/>
  <c r="D90" i="5"/>
  <c r="D89" i="5"/>
  <c r="D88" i="5"/>
  <c r="D87" i="5"/>
  <c r="D84" i="5"/>
  <c r="D83" i="5"/>
  <c r="D80" i="5"/>
  <c r="D79" i="5"/>
  <c r="D78" i="5"/>
  <c r="D77" i="5"/>
  <c r="D76" i="5"/>
  <c r="D73" i="5"/>
  <c r="D72" i="5"/>
  <c r="D71" i="5"/>
  <c r="D70" i="5"/>
  <c r="D69" i="5"/>
  <c r="D65" i="5"/>
  <c r="D64" i="5"/>
  <c r="D61" i="5"/>
  <c r="D60" i="5"/>
  <c r="D59" i="5"/>
  <c r="D58" i="5"/>
  <c r="D57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39" i="5"/>
  <c r="D38" i="5"/>
  <c r="D35" i="5"/>
  <c r="D32" i="5"/>
  <c r="D31" i="5"/>
  <c r="D30" i="5"/>
  <c r="D27" i="5"/>
  <c r="D25" i="5"/>
  <c r="D22" i="5"/>
  <c r="D21" i="5"/>
  <c r="D18" i="5"/>
  <c r="D17" i="5"/>
  <c r="D16" i="5"/>
  <c r="D15" i="5"/>
  <c r="D126" i="4"/>
  <c r="D125" i="4"/>
  <c r="D121" i="4"/>
  <c r="D120" i="4"/>
  <c r="D117" i="4"/>
  <c r="D116" i="4"/>
  <c r="D115" i="4"/>
  <c r="D114" i="4"/>
  <c r="D113" i="4"/>
  <c r="D110" i="4"/>
  <c r="D109" i="4"/>
  <c r="D106" i="4"/>
  <c r="D105" i="4"/>
  <c r="D104" i="4"/>
  <c r="D103" i="4"/>
  <c r="D100" i="4"/>
  <c r="D99" i="4"/>
  <c r="D98" i="4"/>
  <c r="D97" i="4"/>
  <c r="D96" i="4"/>
  <c r="D94" i="4"/>
  <c r="D93" i="4"/>
  <c r="D92" i="4"/>
  <c r="D91" i="4"/>
  <c r="D90" i="4"/>
  <c r="D89" i="4"/>
  <c r="D88" i="4"/>
  <c r="D87" i="4"/>
  <c r="D86" i="4"/>
  <c r="D85" i="4"/>
  <c r="D84" i="4"/>
  <c r="D83" i="4"/>
  <c r="D81" i="4"/>
  <c r="D80" i="4"/>
  <c r="D79" i="4"/>
  <c r="D76" i="4"/>
  <c r="D75" i="4"/>
  <c r="D74" i="4"/>
  <c r="D73" i="4"/>
  <c r="D71" i="4"/>
  <c r="D70" i="4"/>
  <c r="D65" i="4"/>
  <c r="D64" i="4"/>
  <c r="D61" i="4"/>
  <c r="D60" i="4"/>
  <c r="D59" i="4"/>
  <c r="D58" i="4"/>
  <c r="D57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38" i="4"/>
  <c r="D37" i="4"/>
  <c r="D34" i="4"/>
  <c r="D31" i="4"/>
  <c r="D30" i="4"/>
  <c r="D29" i="4"/>
  <c r="D26" i="4"/>
  <c r="D24" i="4"/>
  <c r="D21" i="4"/>
  <c r="D20" i="4"/>
  <c r="D17" i="4"/>
  <c r="D16" i="4"/>
  <c r="D15" i="4"/>
  <c r="D74" i="3"/>
  <c r="D73" i="3"/>
  <c r="D71" i="3"/>
  <c r="D70" i="3"/>
  <c r="D69" i="3"/>
  <c r="D68" i="3"/>
  <c r="D65" i="3"/>
  <c r="D64" i="3"/>
  <c r="D61" i="3"/>
  <c r="D60" i="3"/>
  <c r="D59" i="3"/>
  <c r="D58" i="3"/>
  <c r="D57" i="3"/>
  <c r="D54" i="3"/>
  <c r="D51" i="3"/>
  <c r="D50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29" i="3"/>
  <c r="D26" i="3"/>
  <c r="D23" i="3"/>
  <c r="D22" i="3"/>
  <c r="D19" i="3"/>
  <c r="D18" i="3"/>
  <c r="D17" i="3"/>
  <c r="D16" i="3"/>
  <c r="D108" i="10" l="1"/>
  <c r="D110" i="10" s="1"/>
  <c r="D81" i="12"/>
  <c r="D83" i="12" s="1"/>
  <c r="D96" i="16"/>
  <c r="D98" i="16" s="1"/>
  <c r="D59" i="2"/>
  <c r="D58" i="2"/>
  <c r="D57" i="2"/>
  <c r="D63" i="2"/>
  <c r="D62" i="2"/>
  <c r="D54" i="2"/>
  <c r="D53" i="2"/>
  <c r="D50" i="2"/>
  <c r="D49" i="2"/>
  <c r="D48" i="2"/>
  <c r="D47" i="2"/>
  <c r="D46" i="2"/>
  <c r="D45" i="2"/>
  <c r="D43" i="2"/>
  <c r="D42" i="2"/>
  <c r="D40" i="2"/>
  <c r="D39" i="2"/>
  <c r="D38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18" i="2"/>
  <c r="D17" i="2"/>
  <c r="D16" i="2"/>
  <c r="D66" i="1" l="1"/>
  <c r="D61" i="1"/>
  <c r="D16" i="1"/>
  <c r="D15" i="1"/>
  <c r="D69" i="1" l="1"/>
  <c r="D75" i="8"/>
  <c r="D77" i="8" s="1"/>
  <c r="D66" i="2" l="1"/>
  <c r="D86" i="17" l="1"/>
  <c r="D88" i="17" s="1"/>
  <c r="D75" i="3"/>
  <c r="D77" i="3" s="1"/>
  <c r="D100" i="16" l="1"/>
  <c r="E95" i="11" l="1"/>
  <c r="E97" i="11" s="1"/>
  <c r="D115" i="9" l="1"/>
  <c r="D117" i="9" l="1"/>
  <c r="E66" i="7" l="1"/>
  <c r="E68" i="7" s="1"/>
  <c r="D41" i="6"/>
  <c r="D43" i="6" l="1"/>
  <c r="D111" i="5" l="1"/>
  <c r="D113" i="5" s="1"/>
  <c r="D127" i="4" l="1"/>
  <c r="D129" i="4" s="1"/>
</calcChain>
</file>

<file path=xl/sharedStrings.xml><?xml version="1.0" encoding="utf-8"?>
<sst xmlns="http://schemas.openxmlformats.org/spreadsheetml/2006/main" count="1192" uniqueCount="467">
  <si>
    <t>Phone: 651-674-4491 Fx: 651-674-4221</t>
  </si>
  <si>
    <t>jason@steppmfg.com</t>
  </si>
  <si>
    <t>12325 River Road, North Branch, MN 55056</t>
  </si>
  <si>
    <t>WWW.STEPPMFG.COM</t>
  </si>
  <si>
    <t>Stepp Truck Mounted Street Flusher- SSF</t>
  </si>
  <si>
    <t>Each base unit includes: 100' Hose with electric rewind hose reel, 750 GPM Hydraulically Driven Water pump,</t>
  </si>
  <si>
    <t>4 Nozzles: 2 midship, 2 rear, Syncro mesh PTO with load sense pump, IMF can buss control with PLC color display</t>
  </si>
  <si>
    <t>controller, 6" Air operated dump valve with splash plate, Anti Siphon Fill pipe, Force America Add-a-Fold Valve</t>
  </si>
  <si>
    <t>SIZE</t>
  </si>
  <si>
    <t>PRICE</t>
  </si>
  <si>
    <t xml:space="preserve">Qty </t>
  </si>
  <si>
    <t>Extended</t>
  </si>
  <si>
    <t>SSF-2000</t>
  </si>
  <si>
    <t>SSF-3000</t>
  </si>
  <si>
    <t>UNIT OPTIONS</t>
  </si>
  <si>
    <t>Garden Hose Adapter- Pressurized</t>
  </si>
  <si>
    <t>Airblast (per nozzle)</t>
  </si>
  <si>
    <t xml:space="preserve">Additional Hose Reel </t>
  </si>
  <si>
    <t>304L Stainless Tank</t>
  </si>
  <si>
    <t>Stainless Plumbing</t>
  </si>
  <si>
    <t>Additional Plumbing Nozzles (4 are std- mid &amp; rear mounted)</t>
  </si>
  <si>
    <t>Duckbill Nozzles (Qty 2 required if additional nozzles)</t>
  </si>
  <si>
    <t>Sprinkler Can</t>
  </si>
  <si>
    <t>Sprinkler Bar- Pressurized</t>
  </si>
  <si>
    <t>Water Canon with Joy Stick</t>
  </si>
  <si>
    <t>Front Equipment Fill</t>
  </si>
  <si>
    <t>Aluminum Fenders (std with stainless steel tank)</t>
  </si>
  <si>
    <t>Heated Cabinet- Stainless Steel</t>
  </si>
  <si>
    <t>Non Heated Cabinet- Stainless Steel (Trailer Units)</t>
  </si>
  <si>
    <t>Pro-Tech Tool Box Aluminum</t>
  </si>
  <si>
    <t>Pro-Tech Stainless Steel Tool Box</t>
  </si>
  <si>
    <t>Anti-icing Package with 3 Lane Spray Bar and PLC Controller</t>
  </si>
  <si>
    <t>316L Stainless Steel Tank For Anti Icing Operations</t>
  </si>
  <si>
    <t>Trailer with ABS Airbrakes</t>
  </si>
  <si>
    <t>304 Stainless Steel Trailer Upcharge</t>
  </si>
  <si>
    <t>Air Ride Suspension Upgrade</t>
  </si>
  <si>
    <t>Hook Mounted System Includes A-Frame</t>
  </si>
  <si>
    <r>
      <t xml:space="preserve">LIGHT OPTIONS </t>
    </r>
    <r>
      <rPr>
        <sz val="11"/>
        <rFont val="Calibri"/>
        <family val="2"/>
        <scheme val="minor"/>
      </rPr>
      <t>(Standard Package is Included with Base Unit)</t>
    </r>
  </si>
  <si>
    <t>LED Truck Lights</t>
  </si>
  <si>
    <t>Whelen TAI65NFI LED Arrowboard</t>
  </si>
  <si>
    <t>Whelen Super LED Light Package</t>
  </si>
  <si>
    <t>Beacon Style Strobe Light</t>
  </si>
  <si>
    <t>Flush Mounted Strobe Light (SET OF 2)</t>
  </si>
  <si>
    <t>Arrowboard</t>
  </si>
  <si>
    <t>Work Lights</t>
  </si>
  <si>
    <t>Whelen Scene Light LED</t>
  </si>
  <si>
    <t>PAINT (MUST CHOOSE ONE)</t>
  </si>
  <si>
    <t xml:space="preserve">Hwy Orange </t>
  </si>
  <si>
    <t>Black</t>
  </si>
  <si>
    <t>White</t>
  </si>
  <si>
    <t>Equipment Yellow</t>
  </si>
  <si>
    <t>Safety Yellow</t>
  </si>
  <si>
    <t>Special Paint: __________</t>
  </si>
  <si>
    <t>FREIGHT AND TRAINING FOB Factory North Branch MN</t>
  </si>
  <si>
    <t>Price Per Loaded Mile (excluding Alaska, Hawaii POR)</t>
  </si>
  <si>
    <t>Operator Training Travel Expense Per Mile</t>
  </si>
  <si>
    <t>SUBTOTAL</t>
  </si>
  <si>
    <t>%                           TAX</t>
  </si>
  <si>
    <t>TOTAL</t>
  </si>
  <si>
    <t xml:space="preserve"> 12325 River Road, North Branch, MN 55056</t>
  </si>
  <si>
    <t>Stepp Oil Jacketed Kettle OJK-Horizontal</t>
  </si>
  <si>
    <t>Each Base Unit Includes: Diesel Burner w/ Enclosure and Auto Temp Controls, Pumping System w/ Pump Saver, Agitator, Burner Interlock, Dual Loading Chute, Electric Brakes, and a 2 Light LED System</t>
  </si>
  <si>
    <t>185 Gallon</t>
  </si>
  <si>
    <t>275 Gallon</t>
  </si>
  <si>
    <t>400 Gallon</t>
  </si>
  <si>
    <t xml:space="preserve">UNIT OPTIONS </t>
  </si>
  <si>
    <t>Air Compressor</t>
  </si>
  <si>
    <t>Autoloader</t>
  </si>
  <si>
    <t>Electric Overnight Heat 110V 1500W (includes two heaters)*</t>
  </si>
  <si>
    <t>10# Fire Extinguisher</t>
  </si>
  <si>
    <t>Tool Box 10"x10"x24"</t>
  </si>
  <si>
    <t>SMV Sign</t>
  </si>
  <si>
    <t>Spare Tire w/ Holder</t>
  </si>
  <si>
    <t xml:space="preserve">Camera System </t>
  </si>
  <si>
    <t>PRODUCT DISTRIBUTION (MUST CHOOSE)</t>
  </si>
  <si>
    <t>Heated Overhead Boom with 12' Hose and 48" Aluminum Trigger Wand*</t>
  </si>
  <si>
    <t>Exact Flow-Wand Control*</t>
  </si>
  <si>
    <t>Dual Pumping System with Dual Hose</t>
  </si>
  <si>
    <t>BRAKE OPTIONS</t>
  </si>
  <si>
    <t xml:space="preserve">Hydraulic Brakes- Tandem Axle </t>
  </si>
  <si>
    <t>HITCH (MUST CHOOSE ONE)</t>
  </si>
  <si>
    <t xml:space="preserve">2-5/16" Ball </t>
  </si>
  <si>
    <t>3" Pintle</t>
  </si>
  <si>
    <t>LIGHT PLUG STYLE (MUST CHOOSE ONE)</t>
  </si>
  <si>
    <t xml:space="preserve">6 Pin Round </t>
  </si>
  <si>
    <t>7 Pin RV</t>
  </si>
  <si>
    <t>TRACTOR TRAILER 7 PIN ROUND CONVERTER</t>
  </si>
  <si>
    <t>*Options recommended by Stepp Mfg. Co., Inc.</t>
  </si>
  <si>
    <t xml:space="preserve">Hydraulic Brakes- Single Axle </t>
  </si>
  <si>
    <t>Exact Flow- Wand Control*</t>
  </si>
  <si>
    <t>PRODUCT DISTRIBUTION (REQUIRED W/ PUMPING SYSTEM)</t>
  </si>
  <si>
    <t>Engine Enclosure*</t>
  </si>
  <si>
    <t>Pumping System w/ Pump Saver (on-demand pumping system)*</t>
  </si>
  <si>
    <t>Air Compressor (available w/ diesel units only)</t>
  </si>
  <si>
    <t>Electric Overnight Heat 110V 1500W*</t>
  </si>
  <si>
    <t>Additional LP or Diesel Heat Options</t>
  </si>
  <si>
    <t>Diesel Burner Enclosure</t>
  </si>
  <si>
    <t>Diesel Heat Options</t>
  </si>
  <si>
    <t>100# LP Cylinder</t>
  </si>
  <si>
    <t>Extra Bottle Rack (one comes standard)</t>
  </si>
  <si>
    <t>LP Heat Options</t>
  </si>
  <si>
    <t>125 Gallon- Diesel Burner</t>
  </si>
  <si>
    <t>125 Gallon- Propane Burner</t>
  </si>
  <si>
    <t>75 Gallon- Diesel Burner</t>
  </si>
  <si>
    <t>75 Gallon- Propane Burner</t>
  </si>
  <si>
    <t>Agitator, Agitator Shutdown Switch, Electric Brakes, and a 2 Light LED System</t>
  </si>
  <si>
    <t xml:space="preserve">Each Base Unit Includes: LP or Diesel Burner w/ Auto Temp Controls, Bottle Rack for LP Systems, Gravity Drain, </t>
  </si>
  <si>
    <t>Stepp Oil Jacketed Kettle OJK-Vertical</t>
  </si>
  <si>
    <t>Safety  Yellow</t>
  </si>
  <si>
    <t>Equipment  Yellow</t>
  </si>
  <si>
    <t>Hydraulic Brakes- Tandem Axle (500 gallon tank)</t>
  </si>
  <si>
    <t>Hydraulic Brakes- Single Axle (200 and 300 gallon tanks)</t>
  </si>
  <si>
    <t>LED LIGHTS</t>
  </si>
  <si>
    <t>LIGHT OPTIONS</t>
  </si>
  <si>
    <t>8' Deluxe Tack Bar (upgrade)</t>
  </si>
  <si>
    <t>6' Full-Circulating Deluxe Tack Bar with Tether Control</t>
  </si>
  <si>
    <t>8' Economy Tack Bar (upgrade)</t>
  </si>
  <si>
    <t>6' Non-Circulating Economy Tack Bar with Tether Control</t>
  </si>
  <si>
    <t>6' Non-Circulating Economy Tack Bar</t>
  </si>
  <si>
    <t>SPRAY BAR OPTIONS</t>
  </si>
  <si>
    <t>Kohler Engine Enclosure</t>
  </si>
  <si>
    <t>Honda Engine Enclosure</t>
  </si>
  <si>
    <t>13HP Gasoline Honda Engine (N/A with Heated Hose System)</t>
  </si>
  <si>
    <t>Kubota Engine Enclosure</t>
  </si>
  <si>
    <t>16HP Kubota Diesel Engine</t>
  </si>
  <si>
    <r>
      <t xml:space="preserve">ENGINE OPTIONS FOR PUMPING SYSTEM </t>
    </r>
    <r>
      <rPr>
        <sz val="11"/>
        <rFont val="Calibri"/>
        <family val="2"/>
        <scheme val="minor"/>
      </rPr>
      <t>*in lieu of standard Kohler LP Engine</t>
    </r>
  </si>
  <si>
    <t>Aluminum Wand in lieu of Steel</t>
  </si>
  <si>
    <t>Heated Overhead Boom w/ 12' Hose and Steel Wand</t>
  </si>
  <si>
    <t>Heated 20' Hose 0-450°</t>
  </si>
  <si>
    <t>Heated 15' Hose 0-450°</t>
  </si>
  <si>
    <t>Hose Options for use with Cutbacks &amp; AC (Submerged Pump System)</t>
  </si>
  <si>
    <t>Hose Reel and 25' Tack Hose</t>
  </si>
  <si>
    <t xml:space="preserve">15 Gallon Recirculating Flush Tank </t>
  </si>
  <si>
    <t>5 Gallon Flush Tank</t>
  </si>
  <si>
    <t>(*Flush tank required with nonheated hose systems, must choose one)</t>
  </si>
  <si>
    <t>Additional Pumping System Options N/A with Heated Hose Systems</t>
  </si>
  <si>
    <t>25' Yellow Ortec Hose 0-200°</t>
  </si>
  <si>
    <t>20' Yellow Ortec Hose 0-200°</t>
  </si>
  <si>
    <t>15' Yellow Ortec Hose (standard) 0-200°</t>
  </si>
  <si>
    <t>Hose Options for use with Emulsions (External Pump System)</t>
  </si>
  <si>
    <t>Hydraulic Pumping System using 20HP Kohler LPG Engine</t>
  </si>
  <si>
    <t>Hydraulic Pumping System using Truck Hydraulics</t>
  </si>
  <si>
    <t>heated hose system)</t>
  </si>
  <si>
    <t>(Truck hydraulic system N/A w/heated hose system, must choose engine option if using</t>
  </si>
  <si>
    <r>
      <t xml:space="preserve">PUMPING SYSTEM OPTIONS </t>
    </r>
    <r>
      <rPr>
        <sz val="11"/>
        <rFont val="Calibri"/>
        <family val="2"/>
        <scheme val="minor"/>
      </rPr>
      <t>*in lieu of standard gravity drain base unit</t>
    </r>
  </si>
  <si>
    <t>Electric Agitator with 7 Day Programmable Timer</t>
  </si>
  <si>
    <t>Hydraulic Agitator</t>
  </si>
  <si>
    <t>AGITATOR OPTIONS (N/A with Loading Basket)</t>
  </si>
  <si>
    <t>Material Loading Basket (available w/ barrel hood or 100# chute)</t>
  </si>
  <si>
    <t>Material Loading Hoist (available only w/ barrel hood)</t>
  </si>
  <si>
    <t>Barrel Hood</t>
  </si>
  <si>
    <t>100# Safety Loading Chute</t>
  </si>
  <si>
    <t>Safety Loading Chute</t>
  </si>
  <si>
    <r>
      <t xml:space="preserve">LOADING HATCH OPTIONS </t>
    </r>
    <r>
      <rPr>
        <sz val="11"/>
        <rFont val="Calibri"/>
        <family val="2"/>
        <scheme val="minor"/>
      </rPr>
      <t>*in lieu of standard 20" manway</t>
    </r>
  </si>
  <si>
    <t>Manual Holder</t>
  </si>
  <si>
    <t>Baffle (recommended for 500 gallon tank only)</t>
  </si>
  <si>
    <t>Pour-Pot Cleaning Bracket</t>
  </si>
  <si>
    <t>Hose Reel for Washdown</t>
  </si>
  <si>
    <t>Washdown System</t>
  </si>
  <si>
    <t>Hose Reel for Hand Torch</t>
  </si>
  <si>
    <t>20# LP Bottle &amp; Rack (for diesel systems)</t>
  </si>
  <si>
    <t>LP Hand Torch</t>
  </si>
  <si>
    <t>TANK OPTIONS</t>
  </si>
  <si>
    <t>Electric Overnight Heat 220V 3000W (500 gallon tank only)</t>
  </si>
  <si>
    <t xml:space="preserve">Electric Overnight Heat 110V 1500W </t>
  </si>
  <si>
    <t>Additional Diesel Heat Options</t>
  </si>
  <si>
    <t>Mounted LP Bottle</t>
  </si>
  <si>
    <t>Additional LP Heat Options</t>
  </si>
  <si>
    <t>Spark Ignition with Auto Temperature Controls for LP Burner</t>
  </si>
  <si>
    <t>OR</t>
  </si>
  <si>
    <t>Constant Ignition for LP Burner</t>
  </si>
  <si>
    <t>LP HEAT OPTIONS (MUST CHOOSE IGNITION TYPE)</t>
  </si>
  <si>
    <t>Diesel Burner with Automatic Temperature Controls</t>
  </si>
  <si>
    <t>LP Burner</t>
  </si>
  <si>
    <t xml:space="preserve">HEAT OPTIONS (MUST CHOOSE LP OR DIESEL SYSTEM) </t>
  </si>
  <si>
    <t>500 Gallon</t>
  </si>
  <si>
    <t>300 Gallon</t>
  </si>
  <si>
    <t>200 Gallon</t>
  </si>
  <si>
    <t>Each base unit includes: Burner, 20" Manway, Gravity Drain, Stainless Steel Liner, Electric Brakes, and a 2 Light System</t>
  </si>
  <si>
    <r>
      <t xml:space="preserve">Stepp Bottom Fired Kettles- SBF </t>
    </r>
    <r>
      <rPr>
        <sz val="11"/>
        <rFont val="Calibri"/>
        <family val="2"/>
        <scheme val="minor"/>
      </rPr>
      <t>*For Use with Emulsions or Cutbacks &amp; AC</t>
    </r>
  </si>
  <si>
    <t>Hydraulic Brakes- Tandem Axle (580 gallon tank)</t>
  </si>
  <si>
    <t>Hydraulic Brakes- Single Axle (180, 275, 360 gallon tanks)</t>
  </si>
  <si>
    <t>13HP Gasoline Honda Engine</t>
  </si>
  <si>
    <r>
      <t xml:space="preserve">ENGINE OPTIONS FOR PUMPING SYSTEM </t>
    </r>
    <r>
      <rPr>
        <sz val="12"/>
        <rFont val="Calibri"/>
        <family val="2"/>
        <scheme val="minor"/>
      </rPr>
      <t>*in lieu of standard Kohler LP Engine</t>
    </r>
  </si>
  <si>
    <t>(*Submerged Pump System)</t>
  </si>
  <si>
    <r>
      <t xml:space="preserve">PUMPING SYSTEM OPTIONS </t>
    </r>
    <r>
      <rPr>
        <sz val="12"/>
        <rFont val="Calibri"/>
        <family val="2"/>
        <scheme val="minor"/>
      </rPr>
      <t>*in lieu of standard gravity drain base unit</t>
    </r>
  </si>
  <si>
    <r>
      <t xml:space="preserve">LOADING HATCH OPTIONS </t>
    </r>
    <r>
      <rPr>
        <sz val="12"/>
        <rFont val="Calibri"/>
        <family val="2"/>
        <scheme val="minor"/>
      </rPr>
      <t>*in lieu of standard 20" manway</t>
    </r>
  </si>
  <si>
    <t>Electric Overnight Heat 220V 3000W (580 gallon tank only)</t>
  </si>
  <si>
    <t>580 Gallon</t>
  </si>
  <si>
    <t>360 Gallon</t>
  </si>
  <si>
    <t>180 Gallon</t>
  </si>
  <si>
    <t>Each base unit includes: Burner, Gravity Drain, Electric Brakes, and a 2 Light System</t>
  </si>
  <si>
    <r>
      <t xml:space="preserve">Stepp Flue Fired Kettle- SGS </t>
    </r>
    <r>
      <rPr>
        <sz val="12"/>
        <rFont val="Times New Roman"/>
        <family val="1"/>
      </rPr>
      <t>*For use with Cutbacks &amp; AC</t>
    </r>
  </si>
  <si>
    <t>LIGHT PLUG STYLE (MUST CHOOSE ONE WITH 2-LIGHT OPTION)</t>
  </si>
  <si>
    <t>Stainless Steel Tool Holder</t>
  </si>
  <si>
    <t>Flush Mounted Strobe Light</t>
  </si>
  <si>
    <t>2-Light Light System (includes rubber-grommeted lights)</t>
  </si>
  <si>
    <t>Shovel Cleaning Compartment*</t>
  </si>
  <si>
    <r>
      <rPr>
        <sz val="11"/>
        <rFont val="Calibri"/>
        <family val="2"/>
        <scheme val="minor"/>
      </rPr>
      <t>13HP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Honda Engine with Hydraulic System*</t>
    </r>
  </si>
  <si>
    <t>SMM Master Mix Tailgate Mixer</t>
  </si>
  <si>
    <t>Mixer driven by the truck's hydraulic system</t>
  </si>
  <si>
    <t>Each Base Unit Includes: Diesel Burner System with Flame-out Protection, Burner Timer, and a Hydraulic Drive</t>
  </si>
  <si>
    <t>Stepp Master Mixer- SMM</t>
  </si>
  <si>
    <t>PH: 651-674-4491~ Fx: 651-674-4221</t>
  </si>
  <si>
    <t>Engine Enclosure</t>
  </si>
  <si>
    <t>Kubota Diesel Engine in lieu of Honda</t>
  </si>
  <si>
    <t>ENGINE OPTIONS</t>
  </si>
  <si>
    <t>Horizontal Conveyor Bracket</t>
  </si>
  <si>
    <t>Material Additive Bin*</t>
  </si>
  <si>
    <t>Conveyor Deduct</t>
  </si>
  <si>
    <t>Hose Reel for Washdown*</t>
  </si>
  <si>
    <t>Washdown System*</t>
  </si>
  <si>
    <t>LP Hand Torch w/ 20# LP Bottle</t>
  </si>
  <si>
    <r>
      <t>Stainless Steel Tool Holder*</t>
    </r>
    <r>
      <rPr>
        <vertAlign val="superscript"/>
        <sz val="11"/>
        <rFont val="Calibri"/>
        <family val="2"/>
        <scheme val="minor"/>
      </rPr>
      <t>x2</t>
    </r>
  </si>
  <si>
    <t>Compactor Plate Carrier*</t>
  </si>
  <si>
    <r>
      <rPr>
        <sz val="11"/>
        <rFont val="Calibri"/>
        <family val="2"/>
        <scheme val="minor"/>
      </rPr>
      <t>10#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Fire Extinguisher</t>
    </r>
  </si>
  <si>
    <t>TRAILER OPTIONS</t>
  </si>
  <si>
    <t>SMMT Trailer Mounted Master Mix</t>
  </si>
  <si>
    <t>Mixer and Hydraulic Driven Conveyor driven by Honda Gasoline Engine, 2 Light LED System and Electric Brakes</t>
  </si>
  <si>
    <t>Each base unit includes: Diesel Burner System with Flame-out Protection, Burner Timer, Hydraulic Drive</t>
  </si>
  <si>
    <t>Stepp Trailer Mounted Master Mix</t>
  </si>
  <si>
    <t>Stepp Mastic Patcher</t>
  </si>
  <si>
    <t xml:space="preserve">Each base unit includes: Diesel Engine w/ Enclosure, Diesel Burner w/ Enclosure and Auto Temp Controls, Discharge, Auger with Hyd Gate, Agitator, Burner Interlock, Power Loading Chute, Electric Brakes, and a 2 Light LED System, Tool Heater </t>
  </si>
  <si>
    <t>Adjustable Shoe for Double K Auger 4"-12"</t>
  </si>
  <si>
    <t>Adjustable Shoe for Double K Auger 12"-24"</t>
  </si>
  <si>
    <t>Adjustable Shoe for Double K Auger 24"-36"</t>
  </si>
  <si>
    <t>24"W x 3"H Aluminum Squeegee</t>
  </si>
  <si>
    <t>8"W x 6"H Aluminum Squeegee</t>
  </si>
  <si>
    <t>10"W x 6"H Aluminum Squeegee</t>
  </si>
  <si>
    <t>12"W x 6"H Aluminum Squeegee</t>
  </si>
  <si>
    <t>18"W x 6"H Aluminum Squeegee</t>
  </si>
  <si>
    <t xml:space="preserve">LAB Model B Lance </t>
  </si>
  <si>
    <t>Hand Torch w/ 20# LP Bottle and Bottle Rack</t>
  </si>
  <si>
    <t>Hose Reel For Hand Torch</t>
  </si>
  <si>
    <t xml:space="preserve">Steel Pails </t>
  </si>
  <si>
    <t>Chute Scraper</t>
  </si>
  <si>
    <t xml:space="preserve">PRODUCT DISTRIBUTION </t>
  </si>
  <si>
    <t xml:space="preserve">Double Knuckle Auger System </t>
  </si>
  <si>
    <t xml:space="preserve">Heated Swivel chute </t>
  </si>
  <si>
    <t>ABS Air Brakes (1000 and 1200 gallon tanks only)</t>
  </si>
  <si>
    <t>Hydraulic Brakes- Tandem Axle (600, 1000, 1200 gallon tanks)</t>
  </si>
  <si>
    <t>Hydraulic Brakes- Single Axle (250 and 400 gallon tanks)</t>
  </si>
  <si>
    <t>(*Flush tank required with pumping system, must choose one)</t>
  </si>
  <si>
    <t>Additional Pumping System Options</t>
  </si>
  <si>
    <t>(*External Pump System)</t>
  </si>
  <si>
    <r>
      <rPr>
        <sz val="11"/>
        <rFont val="Calibri"/>
        <family val="2"/>
        <scheme val="minor"/>
      </rPr>
      <t>Electric Agitator with 7 Day Programmable Timer</t>
    </r>
    <r>
      <rPr>
        <b/>
        <sz val="11"/>
        <rFont val="Calibri"/>
        <family val="2"/>
        <scheme val="minor"/>
      </rPr>
      <t xml:space="preserve"> (120 Volt)</t>
    </r>
  </si>
  <si>
    <t>AGITATOR OPTIONS (N/A with 250 gallon tank)</t>
  </si>
  <si>
    <t>Dipstick with Hold-Downs</t>
  </si>
  <si>
    <r>
      <t>Electric Overnight Heat 220V 3000W (</t>
    </r>
    <r>
      <rPr>
        <u/>
        <sz val="11"/>
        <rFont val="Calibri"/>
        <family val="2"/>
        <scheme val="minor"/>
      </rPr>
      <t>&gt;</t>
    </r>
    <r>
      <rPr>
        <sz val="11"/>
        <rFont val="Calibri"/>
        <family val="2"/>
        <scheme val="minor"/>
      </rPr>
      <t xml:space="preserve"> 600 gallon tanks only)</t>
    </r>
  </si>
  <si>
    <t>1200 Gallon</t>
  </si>
  <si>
    <t>1000 Gallon</t>
  </si>
  <si>
    <t>600 Gallon</t>
  </si>
  <si>
    <t>Liner, Electric Brakes, and a 2 Light System</t>
  </si>
  <si>
    <t xml:space="preserve">Each base unit includes: Burner, 20" Manway, Roll Over Protection, Ladder, Gravity Drain, Stainless Steel </t>
  </si>
  <si>
    <r>
      <rPr>
        <b/>
        <u/>
        <sz val="11"/>
        <rFont val="Times New Roman"/>
        <family val="1"/>
      </rPr>
      <t>Stepp Mini Tank Distributor- SMT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*For use with Emulsions only</t>
    </r>
  </si>
  <si>
    <t>SMMT PRICING 2018</t>
  </si>
  <si>
    <t>Hydraulic Brakes- Tandem Axle (SPH-2.0 &amp; 3.0)</t>
  </si>
  <si>
    <t>Hydraulic Brakes- Single Axle (SPH-1.5)</t>
  </si>
  <si>
    <t xml:space="preserve">Aluminum Wand in lieu of Steel </t>
  </si>
  <si>
    <t>Hose Reel for Tack Hose</t>
  </si>
  <si>
    <t>Electric Overnight Heat for Tack Tank 110V 1500W</t>
  </si>
  <si>
    <t>Additional Options for Tack Tank</t>
  </si>
  <si>
    <t>Honda Gas Engine (for LP or diesel burner systems)</t>
  </si>
  <si>
    <t>Kubota Diesel Engine (for diesel burner systems only)</t>
  </si>
  <si>
    <t>Kohler LP Engine (for LP burner systems only)</t>
  </si>
  <si>
    <r>
      <t xml:space="preserve">Engine Options for Tack Tank </t>
    </r>
    <r>
      <rPr>
        <sz val="11"/>
        <rFont val="Calibri"/>
        <family val="2"/>
        <scheme val="minor"/>
      </rPr>
      <t>(*required w/ pumping system)</t>
    </r>
  </si>
  <si>
    <t>Tack Tank w/ Diesel Burner and Pumping System</t>
  </si>
  <si>
    <t>Tack Tank w/ LP Burner and Pumping System</t>
  </si>
  <si>
    <t>Tack Tank w/ Diesel Burner and Gravity Discharge</t>
  </si>
  <si>
    <t>Tack Tank w/ LP Burner and Gravity Discharge</t>
  </si>
  <si>
    <t>*Auto Temp Controls Included (Except when no auto temp controls on LP hopper)</t>
  </si>
  <si>
    <t xml:space="preserve">TACK TANK OPTIONS </t>
  </si>
  <si>
    <t>Compactor Plate Carrier hold down</t>
  </si>
  <si>
    <t>Wacker WP 1550 AW Plate Compactor</t>
  </si>
  <si>
    <t>Bomag BW55E Single Drum Roller</t>
  </si>
  <si>
    <t>POR</t>
  </si>
  <si>
    <t xml:space="preserve">Bomag BV18/45Plate Compactor </t>
  </si>
  <si>
    <t xml:space="preserve">Bomag BVP 10/36 Plate Compactor </t>
  </si>
  <si>
    <t>Expanded Metal Basket (not available with tack tank)</t>
  </si>
  <si>
    <t>Battery Charger</t>
  </si>
  <si>
    <t>Front Mount Spoils Bin (not available with tack tank or Front Platform Opt.)*</t>
  </si>
  <si>
    <t>Platform w/ Railing and Steps (not available with tack tank)*</t>
  </si>
  <si>
    <t>Stainless Steel Tool Holder*</t>
  </si>
  <si>
    <t>15 Gallon Plastic Water Tank</t>
  </si>
  <si>
    <r>
      <rPr>
        <sz val="11"/>
        <rFont val="Calibri"/>
        <family val="2"/>
        <scheme val="minor"/>
      </rPr>
      <t xml:space="preserve">Flush Mounted Strobe Light </t>
    </r>
    <r>
      <rPr>
        <b/>
        <sz val="11"/>
        <rFont val="Calibri"/>
        <family val="2"/>
        <scheme val="minor"/>
      </rPr>
      <t>(SET OF 2)</t>
    </r>
  </si>
  <si>
    <t>Electric Overnight Heat 110V 1500W</t>
  </si>
  <si>
    <t>7 Day 24 Hr Diesel Burner Timer (requires battery charger)</t>
  </si>
  <si>
    <t>Diesel Burner Enclosure*</t>
  </si>
  <si>
    <t xml:space="preserve">Dump trailer power up and power down </t>
  </si>
  <si>
    <t xml:space="preserve">Dual Recycling Burner with Auto Temp Controls </t>
  </si>
  <si>
    <t>Diesel Burner with Automatic Temperature Controls*</t>
  </si>
  <si>
    <t>3.0 Cubic Yard (4 ton)</t>
  </si>
  <si>
    <t>2.0 Cubic Yard (3 ton)</t>
  </si>
  <si>
    <t>1.5 Cubic Yard (2 ton)</t>
  </si>
  <si>
    <t>Stepp Premix Heater- SPH</t>
  </si>
  <si>
    <t>Hydraulic Brakes- Tandem Axle</t>
  </si>
  <si>
    <t xml:space="preserve">LED Work Lights </t>
  </si>
  <si>
    <t xml:space="preserve">Honda Gas Engine </t>
  </si>
  <si>
    <t xml:space="preserve">Kubota Diesel Engine </t>
  </si>
  <si>
    <t>*Engine Also Available w/o Tack Tank to Run the Hydraulic System in Lieu of Electric</t>
  </si>
  <si>
    <t xml:space="preserve">Engine Options </t>
  </si>
  <si>
    <r>
      <rPr>
        <sz val="11"/>
        <rFont val="Calibri"/>
        <family val="2"/>
        <scheme val="minor"/>
      </rPr>
      <t>Tack Tank w/ Diesel Burner and Pumping System</t>
    </r>
    <r>
      <rPr>
        <b/>
        <sz val="11"/>
        <rFont val="Calibri"/>
        <family val="2"/>
        <scheme val="minor"/>
      </rPr>
      <t xml:space="preserve">, </t>
    </r>
    <r>
      <rPr>
        <sz val="11"/>
        <rFont val="Calibri"/>
        <family val="2"/>
        <scheme val="minor"/>
      </rPr>
      <t>and Honda Engine</t>
    </r>
  </si>
  <si>
    <t>*Auto Temp Controls Included</t>
  </si>
  <si>
    <t>Compactor Plate Carrier Hold Down</t>
  </si>
  <si>
    <t>Hydraulic Top and Discharge Doors</t>
  </si>
  <si>
    <t>Platform w/ Railing and Steps (not available with tack tank)</t>
  </si>
  <si>
    <t xml:space="preserve">Beacon Style Strobe Light </t>
  </si>
  <si>
    <t>Electric Overnight Heat 220V 3000W (hot mix use)*</t>
  </si>
  <si>
    <t>Electric Overnight Heat 110V 1500W (cold mix use)</t>
  </si>
  <si>
    <t>7 Day 24 Hr Diesel Burner Timer</t>
  </si>
  <si>
    <t xml:space="preserve">HEAT OPTIONS </t>
  </si>
  <si>
    <t>5.0 Cubic Yard (6.75 ton)</t>
  </si>
  <si>
    <t>Charger, Electric Brakes, and a 2 Light System</t>
  </si>
  <si>
    <t>Each Base Unit Includes: Diesel Burner, Automatic Temperature Controls, Hydraulic Dump, Oil Jacket, Battery</t>
  </si>
  <si>
    <t>Stepp Hot Pack Dump Trailer- SPHD</t>
  </si>
  <si>
    <t>2-5/16" Ball</t>
  </si>
  <si>
    <t>Electric Overnight Heat for Tack Tank 110V 1500W*</t>
  </si>
  <si>
    <t>Tack Tank- 40 gal, Diesel Heat, Auto Temp, Spray System*</t>
  </si>
  <si>
    <t>Tack Tank- 40 gal, Diesel Heat, Auto Temp, Gravity Discharge</t>
  </si>
  <si>
    <t>TACK TANK OPTIONS</t>
  </si>
  <si>
    <t>Front Mount Spoils Bin (not available with tack tank Opt.)*</t>
  </si>
  <si>
    <t>Flush Mounted Strobe Light (SET OF 2)*</t>
  </si>
  <si>
    <t>HEAT OPTIONS</t>
  </si>
  <si>
    <t>Hydraulic Top Doors, Diesel Engine, Engine Enclosure, Electric Brakes, and a 2 Light System</t>
  </si>
  <si>
    <t xml:space="preserve">Each base unit includes: Diesel Burner, Automatic Temperature Controls, Oil Jacketed Heat, Auger Delivery, </t>
  </si>
  <si>
    <t>Stepp Oil Jacketed Premix Heater- SPH-OJ</t>
  </si>
  <si>
    <t xml:space="preserve">Each base unit includes: Diesel Burner, Automatic Temperature Controls, Oil Jacket,  Shovel Platform </t>
  </si>
  <si>
    <t>4.0 Cubic Yard (5.4ton)</t>
  </si>
  <si>
    <t>5.0 Cubic Yard (6.75ton)</t>
  </si>
  <si>
    <t>7 Day 24 hr Timer For Diesel Burner (requires battery charger)</t>
  </si>
  <si>
    <t>Electric Overnight Heat 220V 3000W (hot mix use)</t>
  </si>
  <si>
    <t>HOPPER OPTIONS</t>
  </si>
  <si>
    <t xml:space="preserve">Beacon Style Top Mounted Strobe Light </t>
  </si>
  <si>
    <t>Compactor Plate Carrier (shipped loose on hook, mounted on truck mounted)</t>
  </si>
  <si>
    <t>15 Gallon Plastic Water Tank (shipped loose on hook, mounted on truck mounted)</t>
  </si>
  <si>
    <t>Platform w/ Railing and Steps</t>
  </si>
  <si>
    <t xml:space="preserve">Ladder Steps for platform </t>
  </si>
  <si>
    <t>Shovel Cleaning Compartment (shipped loose on hook, mounted on truck mounted)</t>
  </si>
  <si>
    <t>MOUNTING OPTIONS</t>
  </si>
  <si>
    <t xml:space="preserve">Hook Mount With No Hoist </t>
  </si>
  <si>
    <t xml:space="preserve">Hook Mounted with Hoist </t>
  </si>
  <si>
    <t>Truck Mounted With Hoist for 2.0 and 3.0</t>
  </si>
  <si>
    <t>Truck Mounted With Hoist for 4.0 and 5.0</t>
  </si>
  <si>
    <t xml:space="preserve">Fenders for truck mounted </t>
  </si>
  <si>
    <t>Electric Over Hydraulic Pump and Valve Pkg Includes Tether with Switches(for hyd top and rear doors or hoist if truck has no central hydraulic system )</t>
  </si>
  <si>
    <t xml:space="preserve">LIGHTS </t>
  </si>
  <si>
    <t>Whelen Super LED Light Package less Mirror Mount Strobes</t>
  </si>
  <si>
    <t xml:space="preserve">TRACTOR TRAILER 7 PIN ROUND CONVERTER </t>
  </si>
  <si>
    <t>1.0 Cubic Yard (1.75 ton)</t>
  </si>
  <si>
    <t>Stepp Truck Mounted Premix Heater- STPH</t>
  </si>
  <si>
    <t>Each base unit includes: Diesel Burner, Automatic Temperature Controls, Hydraulic Auger, Oil Jacket, PTO and</t>
  </si>
  <si>
    <t>Hydraulic Pump</t>
  </si>
  <si>
    <t xml:space="preserve"> 3.0 Cubic Yard (4 ton)</t>
  </si>
  <si>
    <t xml:space="preserve"> 4.0 Cubic Yard (5.4 ton)</t>
  </si>
  <si>
    <t xml:space="preserve"> 5.0 Cubic Yard (6.75 ton)</t>
  </si>
  <si>
    <t xml:space="preserve"> 6.0 Cubic Yard (8 ton)</t>
  </si>
  <si>
    <t xml:space="preserve"> 7.0 Cubic Yard (9 ton)</t>
  </si>
  <si>
    <t xml:space="preserve">Hybrid Electric/ Diesel Heating system (includes 12K Genset hyd drive, 6kW 220volt Electric Heaters electric heaters, and diesel burner backup heat) </t>
  </si>
  <si>
    <t xml:space="preserve">All Electric (includes 6kW 220volt Electric Heaters, 12K Genset hyd drive, removes diesel burner from base unit) </t>
  </si>
  <si>
    <t>Flush Mounted Strobe Light - Set of 2</t>
  </si>
  <si>
    <r>
      <rPr>
        <sz val="11"/>
        <rFont val="Calibri"/>
        <family val="2"/>
      </rPr>
      <t>10#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Fire Extinguisher</t>
    </r>
  </si>
  <si>
    <t>Compactor Plate Carrier</t>
  </si>
  <si>
    <t>Slide Out Hopper Access Walkway</t>
  </si>
  <si>
    <t>Shovel Cleaning Compartment</t>
  </si>
  <si>
    <t>Spoils Bin</t>
  </si>
  <si>
    <t>HOOK Configuration (includes frame and hydraulic manifold)</t>
  </si>
  <si>
    <t xml:space="preserve">Hook Requires Customer Supplied  PTO and Load Sensing Hydraulic Pump </t>
  </si>
  <si>
    <t>TRAILER Mounted</t>
  </si>
  <si>
    <t>ABS Brakes</t>
  </si>
  <si>
    <t>Rotary Compressor 100 CFM</t>
  </si>
  <si>
    <t>Reciprocating Compressor</t>
  </si>
  <si>
    <t>Air Blast</t>
  </si>
  <si>
    <t>Asphalt Anti-Bridging Mixer</t>
  </si>
  <si>
    <t xml:space="preserve">Hopper Cleaning System </t>
  </si>
  <si>
    <t>Asphalt Swing Chute</t>
  </si>
  <si>
    <t xml:space="preserve">Swing Auger </t>
  </si>
  <si>
    <t xml:space="preserve">360 View Camera System </t>
  </si>
  <si>
    <t xml:space="preserve">Bomag BVP 18/45 Plate Compactor </t>
  </si>
  <si>
    <t>Wacker WP 1550 AW Plate Compactor with Wheel kit</t>
  </si>
  <si>
    <t>Tack Tank w/ Oil Jacket, Auto Temp, Gravity Discharge</t>
  </si>
  <si>
    <t>Pumping System for Tack Tank</t>
  </si>
  <si>
    <t>Hose Reel for Tack Hose (highly recommended)</t>
  </si>
  <si>
    <t>Aluminum Wand</t>
  </si>
  <si>
    <t>HYDRAULIC OPTIONS</t>
  </si>
  <si>
    <t>Power Beyond for Hydraulic Controls</t>
  </si>
  <si>
    <t>Dual Hydraulic Hose Reel</t>
  </si>
  <si>
    <t>Hydraulic Jack Hammer (requires power beyond)Stanley BR67 with cutter and moil point</t>
  </si>
  <si>
    <t>Hydraulic Tamper (requires power beyond)</t>
  </si>
  <si>
    <t>*Dual Hydraulic Hose Reel highly recommended with tamper and jack hammer options</t>
  </si>
  <si>
    <t>Whelen Super LED Light Package less Front Mount Strobes</t>
  </si>
  <si>
    <r>
      <t>Stepp Trailer Distributor- STRD-100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*For use with Emulsions or Cutbacks &amp; AC</t>
    </r>
  </si>
  <si>
    <t xml:space="preserve">Each base unit includes: Electric Brakes, 2 Light System, Burner, Automatic Temperature Controls, Multi-function </t>
  </si>
  <si>
    <r>
      <t xml:space="preserve">PLC can buss Remote Control,100 GPM Pump with Hand Wand and </t>
    </r>
    <r>
      <rPr>
        <b/>
        <sz val="11"/>
        <rFont val="Calibri"/>
        <family val="2"/>
        <scheme val="minor"/>
      </rPr>
      <t>8'</t>
    </r>
    <r>
      <rPr>
        <sz val="11"/>
        <rFont val="Calibri"/>
        <family val="2"/>
        <scheme val="minor"/>
      </rPr>
      <t xml:space="preserve"> Spray Bar w/ Qty (2) 4' Section Operators, </t>
    </r>
  </si>
  <si>
    <t>Engine enclosure and Recording Bitumeter</t>
  </si>
  <si>
    <t>600 Gallon- 100 GPM- Propane Burner</t>
  </si>
  <si>
    <t>600 Gallon- 100 GPM- Diesel Burner</t>
  </si>
  <si>
    <t>800 Gallon- 100 GPM- Diesel Burner</t>
  </si>
  <si>
    <t>1000 Gallon- 100 GPM- Diesel Burner</t>
  </si>
  <si>
    <t>1200 Gallon- 100 GPM- Diesel Burner</t>
  </si>
  <si>
    <t>Std</t>
  </si>
  <si>
    <t>Electric Overnight Heat 220V 3000W</t>
  </si>
  <si>
    <t>AGITATOR OPTIONS</t>
  </si>
  <si>
    <t xml:space="preserve">LP Hand Torch </t>
  </si>
  <si>
    <t xml:space="preserve">Washdown System </t>
  </si>
  <si>
    <t>Oval Tank</t>
  </si>
  <si>
    <t>Slip-in Style Configuration</t>
  </si>
  <si>
    <t>Aluminum Insulation Jacket</t>
  </si>
  <si>
    <t>PUMPING SYSTEM OPTIONS</t>
  </si>
  <si>
    <t>Wireless control package</t>
  </si>
  <si>
    <t>20' Yellow Ortec Hose (0-200°F materials)</t>
  </si>
  <si>
    <t>25' Yellow Ortec Hose (0-200°F materials)</t>
  </si>
  <si>
    <t>Hose Reel and 25' Hose</t>
  </si>
  <si>
    <t>12' Spray Bar- 2-2' Fold out wings attached to the 8' Center Bar</t>
  </si>
  <si>
    <t>150 GPM Pumping System-Includes Tier 4 Kubota 40 Hp</t>
  </si>
  <si>
    <t>Hydraulic Brakes</t>
  </si>
  <si>
    <t xml:space="preserve">3" Ball Swivel Disk </t>
  </si>
  <si>
    <t>4" Ball Swivel Disk</t>
  </si>
  <si>
    <t xml:space="preserve">4" Aluminum Wand Shoe </t>
  </si>
  <si>
    <t xml:space="preserve">4" Steel Wand shoe </t>
  </si>
  <si>
    <t xml:space="preserve">Wand Shoe kit Includes 6 different shoes and disk and fender mount </t>
  </si>
  <si>
    <t>250 Gallon</t>
  </si>
  <si>
    <t xml:space="preserve">Tractor Trailer 7 pin Round Converter </t>
  </si>
  <si>
    <t>Rearview Camera System</t>
  </si>
  <si>
    <t xml:space="preserve"> 2.0 Cubic Yard (3 ton)</t>
  </si>
  <si>
    <t xml:space="preserve">Electric Overnight Heat for Tack Tank 220V 1500W </t>
  </si>
  <si>
    <t xml:space="preserve">Tractor Trailer 7 Pin Round Converter </t>
  </si>
  <si>
    <t xml:space="preserve">Electric Overnight Heat Hopper 220V 6000W </t>
  </si>
  <si>
    <t>Stepp Truck Slip In Style Premix Heater- STPHSI</t>
  </si>
  <si>
    <t xml:space="preserve">Slip In Style Requires Customer Supplied  PTO and Load Sensing Hydraulic Pump </t>
  </si>
  <si>
    <t>Spoils Bin (small)</t>
  </si>
  <si>
    <t>Each base unit includes: Diesel Burner, Automatic Temperature Controls, Hydraulic Auger, Oil Jacket</t>
  </si>
  <si>
    <t>Smoother Iron</t>
  </si>
  <si>
    <t xml:space="preserve">Shovel and Lute Cleaning Compartment 30" with 3 shovel slots </t>
  </si>
  <si>
    <t>SSF-3500</t>
  </si>
  <si>
    <t>8"W x 4"H Aluminum Squeegee</t>
  </si>
  <si>
    <t>10"W x 4"H Aluminum Squeegee</t>
  </si>
  <si>
    <t>12"W x 4"H Aluminum Squeegee</t>
  </si>
  <si>
    <t>18"W x 4"H Aluminum Squeegee</t>
  </si>
  <si>
    <t>24"W x 4"H Aluminum Squeegee</t>
  </si>
  <si>
    <t>Stucci Hydraulic Hook-ups (Hook mount only)</t>
  </si>
  <si>
    <t xml:space="preserve">Anti-icing controller wire harnesess for additional trucks. Does not include controller. One full set </t>
  </si>
  <si>
    <t>STRD PRICING 2025</t>
  </si>
  <si>
    <t>Stepp Hot Pack Slip in,  Truck or Hook Mounted- SSPH-Hook</t>
  </si>
  <si>
    <t>King Pin (Hopper Lock for slip in only)</t>
  </si>
  <si>
    <t xml:space="preserve">Slip in Configuration </t>
  </si>
  <si>
    <t xml:space="preserve">Hydraulic Top and Discharge Doors( must have central hydraulics on the truck) </t>
  </si>
  <si>
    <t>Each Base Unit is Gravity Fed and Includes a LP or Diesel Burner with Auto Temp Controls, one Lp Bottle Rack or 30 Gallon Diesel Fuel Tank,  Electric Brakes, and a 2 Light System</t>
  </si>
  <si>
    <t>12 h 5 opt</t>
  </si>
  <si>
    <t xml:space="preserve">Swing Auger with wireless remote </t>
  </si>
  <si>
    <t>12h 5o</t>
  </si>
  <si>
    <t>5 h7.3 o</t>
  </si>
  <si>
    <t>5h 7.3 o</t>
  </si>
  <si>
    <t>SSF PRICING 2025</t>
  </si>
  <si>
    <t>OJK.H PRICING 2025</t>
  </si>
  <si>
    <t>OJKV PRICING 2025</t>
  </si>
  <si>
    <t>SBF PRICING 2025</t>
  </si>
  <si>
    <t>SGS PRICING 2025</t>
  </si>
  <si>
    <t>SMM PRICING 2025</t>
  </si>
  <si>
    <t>SMMT PRICING 2025</t>
  </si>
  <si>
    <t>SMP PRICING 2025</t>
  </si>
  <si>
    <t>SMT PRICING 2025</t>
  </si>
  <si>
    <t>SPHD PRICING 2025</t>
  </si>
  <si>
    <t>STPHSI PRICING 2025</t>
  </si>
  <si>
    <t>STPH PRICING 2025</t>
  </si>
  <si>
    <t>SPH PRICING 2025</t>
  </si>
  <si>
    <t>SPHOJ PRICING 2025</t>
  </si>
  <si>
    <t>SSPH HK PRICING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</si>
</sst>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22"/>
      <name val="Impact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name val="Calibri"/>
      <family val="2"/>
      <scheme val="minor"/>
    </font>
    <font>
      <u/>
      <sz val="10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11"/>
      <name val="Arial"/>
      <family val="2"/>
    </font>
    <font>
      <b/>
      <u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1"/>
      <name val="Calibri"/>
      <family val="2"/>
      <scheme val="minor"/>
    </font>
    <font>
      <sz val="11"/>
      <color theme="0"/>
      <name val="Arial"/>
      <family val="2"/>
    </font>
    <font>
      <b/>
      <sz val="8"/>
      <name val="Calibri"/>
      <family val="2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Calibri"/>
      <family val="2"/>
    </font>
    <font>
      <u/>
      <sz val="12"/>
      <name val="Calibri"/>
      <family val="2"/>
      <scheme val="minor"/>
    </font>
    <font>
      <sz val="9"/>
      <name val="Arial"/>
      <family val="2"/>
    </font>
    <font>
      <vertAlign val="superscript"/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6"/>
      <name val="Impact"/>
      <family val="2"/>
    </font>
    <font>
      <b/>
      <u/>
      <sz val="11"/>
      <name val="Calibri"/>
      <family val="2"/>
    </font>
    <font>
      <sz val="11"/>
      <name val="Calibri Light"/>
      <family val="1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3" fontId="36" fillId="0" borderId="0" applyFont="0" applyFill="0" applyBorder="0" applyAlignment="0" applyProtection="0"/>
  </cellStyleXfs>
  <cellXfs count="362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9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/>
    </xf>
    <xf numFmtId="0" fontId="11" fillId="2" borderId="9" xfId="2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4" fillId="0" borderId="0" xfId="0" applyFont="1"/>
    <xf numFmtId="0" fontId="14" fillId="0" borderId="10" xfId="0" applyFont="1" applyBorder="1"/>
    <xf numFmtId="4" fontId="6" fillId="0" borderId="10" xfId="3" applyNumberFormat="1" applyFont="1" applyBorder="1" applyAlignment="1">
      <alignment horizontal="right"/>
    </xf>
    <xf numFmtId="0" fontId="6" fillId="0" borderId="11" xfId="0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>
      <alignment horizontal="right"/>
    </xf>
    <xf numFmtId="0" fontId="6" fillId="0" borderId="0" xfId="0" applyFont="1" applyAlignment="1" applyProtection="1">
      <alignment horizontal="center"/>
      <protection locked="0"/>
    </xf>
    <xf numFmtId="0" fontId="6" fillId="0" borderId="10" xfId="2" applyFont="1" applyBorder="1"/>
    <xf numFmtId="4" fontId="6" fillId="0" borderId="10" xfId="0" applyNumberFormat="1" applyFont="1" applyBorder="1" applyAlignment="1">
      <alignment horizontal="right"/>
    </xf>
    <xf numFmtId="0" fontId="6" fillId="0" borderId="13" xfId="2" applyFont="1" applyBorder="1"/>
    <xf numFmtId="4" fontId="6" fillId="0" borderId="13" xfId="0" applyNumberFormat="1" applyFont="1" applyBorder="1" applyAlignment="1">
      <alignment horizontal="right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6" xfId="2" applyFont="1" applyBorder="1"/>
    <xf numFmtId="4" fontId="6" fillId="0" borderId="16" xfId="0" applyNumberFormat="1" applyFont="1" applyBorder="1" applyAlignment="1">
      <alignment horizontal="right"/>
    </xf>
    <xf numFmtId="0" fontId="6" fillId="0" borderId="17" xfId="2" applyFont="1" applyBorder="1"/>
    <xf numFmtId="4" fontId="6" fillId="0" borderId="18" xfId="0" applyNumberFormat="1" applyFont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0" fontId="6" fillId="0" borderId="19" xfId="2" applyFont="1" applyBorder="1"/>
    <xf numFmtId="0" fontId="6" fillId="0" borderId="0" xfId="2" applyFont="1"/>
    <xf numFmtId="2" fontId="6" fillId="0" borderId="0" xfId="0" applyNumberFormat="1" applyFont="1" applyAlignment="1">
      <alignment horizontal="right"/>
    </xf>
    <xf numFmtId="0" fontId="6" fillId="0" borderId="10" xfId="0" applyFont="1" applyBorder="1"/>
    <xf numFmtId="0" fontId="15" fillId="0" borderId="10" xfId="0" applyFont="1" applyBorder="1"/>
    <xf numFmtId="4" fontId="15" fillId="0" borderId="10" xfId="0" applyNumberFormat="1" applyFont="1" applyBorder="1" applyAlignment="1">
      <alignment horizontal="right"/>
    </xf>
    <xf numFmtId="0" fontId="15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40" fontId="6" fillId="0" borderId="12" xfId="0" applyNumberFormat="1" applyFont="1" applyBorder="1"/>
    <xf numFmtId="164" fontId="6" fillId="0" borderId="0" xfId="0" applyNumberFormat="1" applyFont="1" applyAlignment="1">
      <alignment horizontal="center"/>
    </xf>
    <xf numFmtId="40" fontId="14" fillId="0" borderId="12" xfId="0" applyNumberFormat="1" applyFont="1" applyBorder="1"/>
    <xf numFmtId="0" fontId="16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2" applyFont="1" applyAlignment="1">
      <alignment horizontal="left"/>
    </xf>
    <xf numFmtId="0" fontId="4" fillId="0" borderId="0" xfId="2"/>
    <xf numFmtId="0" fontId="18" fillId="0" borderId="0" xfId="2" applyFont="1" applyAlignment="1">
      <alignment horizontal="center"/>
    </xf>
    <xf numFmtId="0" fontId="8" fillId="0" borderId="0" xfId="1" applyFont="1" applyFill="1" applyBorder="1" applyAlignment="1">
      <alignment horizontal="right"/>
    </xf>
    <xf numFmtId="0" fontId="11" fillId="0" borderId="0" xfId="2" applyFont="1" applyAlignment="1">
      <alignment horizontal="center" vertical="center"/>
    </xf>
    <xf numFmtId="0" fontId="19" fillId="0" borderId="0" xfId="2" applyFont="1"/>
    <xf numFmtId="0" fontId="6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14" fillId="0" borderId="0" xfId="2" applyFont="1"/>
    <xf numFmtId="0" fontId="14" fillId="0" borderId="10" xfId="2" applyFont="1" applyBorder="1"/>
    <xf numFmtId="4" fontId="6" fillId="0" borderId="10" xfId="2" applyNumberFormat="1" applyFont="1" applyBorder="1" applyAlignment="1">
      <alignment horizontal="right"/>
    </xf>
    <xf numFmtId="0" fontId="6" fillId="0" borderId="11" xfId="2" applyFont="1" applyBorder="1" applyAlignment="1" applyProtection="1">
      <alignment horizontal="center"/>
      <protection locked="0"/>
    </xf>
    <xf numFmtId="2" fontId="6" fillId="0" borderId="12" xfId="2" applyNumberFormat="1" applyFont="1" applyBorder="1" applyAlignment="1">
      <alignment horizontal="right"/>
    </xf>
    <xf numFmtId="1" fontId="6" fillId="0" borderId="0" xfId="2" applyNumberFormat="1" applyFont="1"/>
    <xf numFmtId="4" fontId="6" fillId="0" borderId="0" xfId="2" applyNumberFormat="1" applyFont="1" applyAlignment="1">
      <alignment horizontal="right"/>
    </xf>
    <xf numFmtId="0" fontId="6" fillId="0" borderId="0" xfId="2" applyFont="1" applyAlignment="1" applyProtection="1">
      <alignment horizontal="center"/>
      <protection locked="0"/>
    </xf>
    <xf numFmtId="4" fontId="6" fillId="0" borderId="16" xfId="2" applyNumberFormat="1" applyFont="1" applyBorder="1" applyAlignment="1">
      <alignment horizontal="right"/>
    </xf>
    <xf numFmtId="0" fontId="6" fillId="0" borderId="18" xfId="2" applyFont="1" applyBorder="1" applyAlignment="1" applyProtection="1">
      <alignment horizontal="center"/>
      <protection locked="0"/>
    </xf>
    <xf numFmtId="4" fontId="6" fillId="0" borderId="16" xfId="4" applyNumberFormat="1" applyFont="1" applyBorder="1" applyAlignment="1">
      <alignment horizontal="right"/>
    </xf>
    <xf numFmtId="0" fontId="6" fillId="0" borderId="11" xfId="2" applyFont="1" applyBorder="1" applyAlignment="1">
      <alignment horizontal="center"/>
    </xf>
    <xf numFmtId="0" fontId="6" fillId="0" borderId="10" xfId="5" applyFont="1" applyBorder="1"/>
    <xf numFmtId="4" fontId="6" fillId="0" borderId="0" xfId="4" applyNumberFormat="1" applyFont="1" applyAlignment="1">
      <alignment horizontal="right"/>
    </xf>
    <xf numFmtId="4" fontId="6" fillId="0" borderId="18" xfId="2" applyNumberFormat="1" applyFont="1" applyBorder="1" applyAlignment="1">
      <alignment horizontal="right"/>
    </xf>
    <xf numFmtId="0" fontId="6" fillId="0" borderId="23" xfId="2" applyFont="1" applyBorder="1" applyAlignment="1" applyProtection="1">
      <alignment horizontal="center"/>
      <protection locked="0"/>
    </xf>
    <xf numFmtId="0" fontId="6" fillId="0" borderId="11" xfId="5" applyFont="1" applyBorder="1" applyAlignment="1" applyProtection="1">
      <alignment horizontal="center"/>
      <protection locked="0"/>
    </xf>
    <xf numFmtId="2" fontId="6" fillId="0" borderId="0" xfId="2" applyNumberFormat="1" applyFont="1" applyAlignment="1">
      <alignment horizontal="right"/>
    </xf>
    <xf numFmtId="0" fontId="6" fillId="0" borderId="12" xfId="2" applyFont="1" applyBorder="1" applyAlignment="1" applyProtection="1">
      <alignment horizontal="center"/>
      <protection locked="0"/>
    </xf>
    <xf numFmtId="40" fontId="6" fillId="0" borderId="12" xfId="2" applyNumberFormat="1" applyFont="1" applyBorder="1"/>
    <xf numFmtId="164" fontId="6" fillId="0" borderId="0" xfId="2" applyNumberFormat="1" applyFont="1" applyAlignment="1">
      <alignment horizontal="center"/>
    </xf>
    <xf numFmtId="40" fontId="14" fillId="0" borderId="12" xfId="2" applyNumberFormat="1" applyFont="1" applyBorder="1"/>
    <xf numFmtId="0" fontId="12" fillId="0" borderId="0" xfId="2" applyFont="1"/>
    <xf numFmtId="0" fontId="12" fillId="0" borderId="0" xfId="2" applyFont="1" applyAlignment="1">
      <alignment horizontal="right"/>
    </xf>
    <xf numFmtId="0" fontId="12" fillId="0" borderId="0" xfId="2" applyFont="1" applyAlignment="1">
      <alignment horizontal="center"/>
    </xf>
    <xf numFmtId="0" fontId="4" fillId="0" borderId="0" xfId="2" applyAlignment="1">
      <alignment horizontal="right"/>
    </xf>
    <xf numFmtId="0" fontId="4" fillId="0" borderId="0" xfId="2" applyAlignment="1">
      <alignment horizontal="center"/>
    </xf>
    <xf numFmtId="0" fontId="6" fillId="0" borderId="10" xfId="2" applyFont="1" applyBorder="1" applyAlignment="1">
      <alignment wrapText="1"/>
    </xf>
    <xf numFmtId="4" fontId="6" fillId="0" borderId="10" xfId="5" applyNumberFormat="1" applyFont="1" applyBorder="1" applyAlignment="1">
      <alignment horizontal="right"/>
    </xf>
    <xf numFmtId="2" fontId="6" fillId="0" borderId="25" xfId="2" applyNumberFormat="1" applyFont="1" applyBorder="1" applyAlignment="1">
      <alignment horizontal="right"/>
    </xf>
    <xf numFmtId="0" fontId="6" fillId="0" borderId="24" xfId="2" applyFont="1" applyBorder="1" applyAlignment="1" applyProtection="1">
      <alignment horizontal="center"/>
      <protection locked="0"/>
    </xf>
    <xf numFmtId="4" fontId="6" fillId="0" borderId="24" xfId="2" applyNumberFormat="1" applyFont="1" applyBorder="1" applyAlignment="1">
      <alignment horizontal="right"/>
    </xf>
    <xf numFmtId="0" fontId="13" fillId="0" borderId="0" xfId="2" applyFont="1"/>
    <xf numFmtId="0" fontId="12" fillId="2" borderId="0" xfId="2" applyFont="1" applyFill="1" applyAlignment="1">
      <alignment horizontal="right"/>
    </xf>
    <xf numFmtId="0" fontId="12" fillId="2" borderId="0" xfId="2" applyFont="1" applyFill="1" applyAlignment="1">
      <alignment horizontal="center"/>
    </xf>
    <xf numFmtId="0" fontId="20" fillId="2" borderId="0" xfId="2" applyFont="1" applyFill="1"/>
    <xf numFmtId="0" fontId="11" fillId="2" borderId="0" xfId="2" applyFont="1" applyFill="1" applyAlignment="1">
      <alignment horizontal="left" vertical="center"/>
    </xf>
    <xf numFmtId="0" fontId="21" fillId="0" borderId="1" xfId="2" applyFont="1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14" xfId="2" applyFont="1" applyBorder="1" applyAlignment="1" applyProtection="1">
      <alignment horizontal="center"/>
      <protection locked="0"/>
    </xf>
    <xf numFmtId="2" fontId="6" fillId="0" borderId="26" xfId="2" applyNumberFormat="1" applyFont="1" applyBorder="1" applyAlignment="1">
      <alignment horizontal="right"/>
    </xf>
    <xf numFmtId="0" fontId="6" fillId="0" borderId="13" xfId="2" applyFont="1" applyBorder="1" applyAlignment="1" applyProtection="1">
      <alignment horizontal="center"/>
      <protection locked="0"/>
    </xf>
    <xf numFmtId="4" fontId="6" fillId="0" borderId="13" xfId="2" applyNumberFormat="1" applyFont="1" applyBorder="1" applyAlignment="1">
      <alignment horizontal="right"/>
    </xf>
    <xf numFmtId="2" fontId="6" fillId="0" borderId="27" xfId="2" applyNumberFormat="1" applyFont="1" applyBorder="1" applyAlignment="1">
      <alignment horizontal="right"/>
    </xf>
    <xf numFmtId="0" fontId="6" fillId="0" borderId="10" xfId="2" applyFont="1" applyBorder="1" applyAlignment="1" applyProtection="1">
      <alignment horizontal="center"/>
      <protection locked="0"/>
    </xf>
    <xf numFmtId="0" fontId="4" fillId="0" borderId="0" xfId="2" applyAlignment="1">
      <alignment wrapText="1"/>
    </xf>
    <xf numFmtId="0" fontId="22" fillId="2" borderId="0" xfId="2" applyFont="1" applyFill="1" applyAlignment="1">
      <alignment horizontal="right"/>
    </xf>
    <xf numFmtId="0" fontId="4" fillId="2" borderId="0" xfId="2" applyFill="1" applyAlignment="1">
      <alignment horizontal="center"/>
    </xf>
    <xf numFmtId="0" fontId="21" fillId="2" borderId="0" xfId="2" applyFont="1" applyFill="1" applyAlignment="1">
      <alignment horizontal="left" vertical="center"/>
    </xf>
    <xf numFmtId="0" fontId="23" fillId="0" borderId="0" xfId="2" applyFont="1" applyAlignment="1">
      <alignment horizontal="right"/>
    </xf>
    <xf numFmtId="0" fontId="23" fillId="0" borderId="0" xfId="2" applyFont="1" applyAlignment="1">
      <alignment horizontal="center"/>
    </xf>
    <xf numFmtId="0" fontId="23" fillId="0" borderId="0" xfId="2" applyFont="1"/>
    <xf numFmtId="40" fontId="24" fillId="0" borderId="12" xfId="2" applyNumberFormat="1" applyFont="1" applyBorder="1"/>
    <xf numFmtId="40" fontId="23" fillId="0" borderId="12" xfId="2" applyNumberFormat="1" applyFont="1" applyBorder="1"/>
    <xf numFmtId="164" fontId="23" fillId="0" borderId="0" xfId="2" applyNumberFormat="1" applyFont="1" applyAlignment="1">
      <alignment horizontal="center"/>
    </xf>
    <xf numFmtId="0" fontId="23" fillId="0" borderId="12" xfId="2" applyFont="1" applyBorder="1" applyAlignment="1" applyProtection="1">
      <alignment horizontal="center"/>
      <protection locked="0"/>
    </xf>
    <xf numFmtId="4" fontId="23" fillId="0" borderId="10" xfId="2" applyNumberFormat="1" applyFont="1" applyBorder="1" applyAlignment="1">
      <alignment horizontal="right"/>
    </xf>
    <xf numFmtId="0" fontId="23" fillId="0" borderId="10" xfId="2" applyFont="1" applyBorder="1"/>
    <xf numFmtId="2" fontId="23" fillId="0" borderId="0" xfId="2" applyNumberFormat="1" applyFont="1" applyAlignment="1">
      <alignment horizontal="right"/>
    </xf>
    <xf numFmtId="0" fontId="23" fillId="0" borderId="0" xfId="2" applyFont="1" applyAlignment="1" applyProtection="1">
      <alignment horizontal="center"/>
      <protection locked="0"/>
    </xf>
    <xf numFmtId="4" fontId="23" fillId="0" borderId="0" xfId="2" applyNumberFormat="1" applyFont="1" applyAlignment="1">
      <alignment horizontal="right"/>
    </xf>
    <xf numFmtId="0" fontId="24" fillId="0" borderId="0" xfId="2" applyFont="1"/>
    <xf numFmtId="0" fontId="23" fillId="0" borderId="11" xfId="2" applyFont="1" applyBorder="1" applyAlignment="1" applyProtection="1">
      <alignment horizontal="center"/>
      <protection locked="0"/>
    </xf>
    <xf numFmtId="4" fontId="23" fillId="0" borderId="16" xfId="2" applyNumberFormat="1" applyFont="1" applyBorder="1" applyAlignment="1">
      <alignment horizontal="right"/>
    </xf>
    <xf numFmtId="0" fontId="23" fillId="0" borderId="14" xfId="2" applyFont="1" applyBorder="1" applyAlignment="1" applyProtection="1">
      <alignment horizontal="center"/>
      <protection locked="0"/>
    </xf>
    <xf numFmtId="0" fontId="23" fillId="0" borderId="11" xfId="2" applyFont="1" applyBorder="1" applyAlignment="1">
      <alignment horizontal="center"/>
    </xf>
    <xf numFmtId="4" fontId="23" fillId="0" borderId="0" xfId="4" applyNumberFormat="1" applyFont="1" applyAlignment="1">
      <alignment horizontal="right"/>
    </xf>
    <xf numFmtId="4" fontId="23" fillId="0" borderId="16" xfId="4" applyNumberFormat="1" applyFont="1" applyBorder="1" applyAlignment="1">
      <alignment horizontal="right"/>
    </xf>
    <xf numFmtId="2" fontId="23" fillId="0" borderId="25" xfId="2" applyNumberFormat="1" applyFont="1" applyBorder="1" applyAlignment="1">
      <alignment horizontal="right"/>
    </xf>
    <xf numFmtId="0" fontId="23" fillId="0" borderId="24" xfId="2" applyFont="1" applyBorder="1" applyAlignment="1" applyProtection="1">
      <alignment horizontal="center"/>
      <protection locked="0"/>
    </xf>
    <xf numFmtId="4" fontId="23" fillId="0" borderId="24" xfId="2" applyNumberFormat="1" applyFont="1" applyBorder="1" applyAlignment="1">
      <alignment horizontal="right"/>
    </xf>
    <xf numFmtId="2" fontId="23" fillId="0" borderId="26" xfId="2" applyNumberFormat="1" applyFont="1" applyBorder="1" applyAlignment="1">
      <alignment horizontal="right"/>
    </xf>
    <xf numFmtId="0" fontId="23" fillId="0" borderId="13" xfId="2" applyFont="1" applyBorder="1" applyAlignment="1" applyProtection="1">
      <alignment horizontal="center"/>
      <protection locked="0"/>
    </xf>
    <xf numFmtId="4" fontId="23" fillId="0" borderId="13" xfId="2" applyNumberFormat="1" applyFont="1" applyBorder="1" applyAlignment="1">
      <alignment horizontal="right"/>
    </xf>
    <xf numFmtId="2" fontId="23" fillId="0" borderId="27" xfId="2" applyNumberFormat="1" applyFont="1" applyBorder="1" applyAlignment="1">
      <alignment horizontal="right"/>
    </xf>
    <xf numFmtId="0" fontId="23" fillId="0" borderId="10" xfId="2" applyFont="1" applyBorder="1" applyAlignment="1" applyProtection="1">
      <alignment horizontal="center"/>
      <protection locked="0"/>
    </xf>
    <xf numFmtId="0" fontId="24" fillId="0" borderId="10" xfId="2" applyFont="1" applyBorder="1"/>
    <xf numFmtId="0" fontId="16" fillId="0" borderId="0" xfId="2" applyFont="1" applyAlignment="1">
      <alignment horizontal="right"/>
    </xf>
    <xf numFmtId="0" fontId="16" fillId="0" borderId="0" xfId="2" applyFont="1" applyAlignment="1">
      <alignment horizontal="center"/>
    </xf>
    <xf numFmtId="0" fontId="25" fillId="0" borderId="0" xfId="2" applyFont="1"/>
    <xf numFmtId="0" fontId="16" fillId="2" borderId="0" xfId="2" applyFont="1" applyFill="1" applyAlignment="1">
      <alignment horizontal="right"/>
    </xf>
    <xf numFmtId="0" fontId="16" fillId="2" borderId="0" xfId="2" applyFont="1" applyFill="1" applyAlignment="1">
      <alignment horizontal="center"/>
    </xf>
    <xf numFmtId="0" fontId="27" fillId="2" borderId="0" xfId="2" applyFont="1" applyFill="1" applyAlignment="1">
      <alignment horizontal="left" vertical="center"/>
    </xf>
    <xf numFmtId="0" fontId="27" fillId="0" borderId="1" xfId="2" applyFont="1" applyBorder="1" applyAlignment="1">
      <alignment horizontal="center" vertical="center"/>
    </xf>
    <xf numFmtId="2" fontId="4" fillId="0" borderId="0" xfId="2" applyNumberFormat="1" applyAlignment="1">
      <alignment horizontal="right"/>
    </xf>
    <xf numFmtId="0" fontId="4" fillId="0" borderId="0" xfId="2" applyAlignment="1" applyProtection="1">
      <alignment horizontal="center"/>
      <protection locked="0"/>
    </xf>
    <xf numFmtId="4" fontId="4" fillId="0" borderId="0" xfId="2" applyNumberFormat="1" applyAlignment="1">
      <alignment horizontal="right"/>
    </xf>
    <xf numFmtId="0" fontId="26" fillId="0" borderId="0" xfId="2" applyFont="1"/>
    <xf numFmtId="0" fontId="29" fillId="2" borderId="0" xfId="2" applyFont="1" applyFill="1" applyAlignment="1">
      <alignment horizontal="right"/>
    </xf>
    <xf numFmtId="0" fontId="29" fillId="2" borderId="0" xfId="2" applyFont="1" applyFill="1" applyAlignment="1">
      <alignment horizontal="center"/>
    </xf>
    <xf numFmtId="11" fontId="6" fillId="0" borderId="11" xfId="2" applyNumberFormat="1" applyFont="1" applyBorder="1" applyAlignment="1" applyProtection="1">
      <alignment horizontal="center"/>
      <protection locked="0"/>
    </xf>
    <xf numFmtId="0" fontId="1" fillId="0" borderId="0" xfId="5"/>
    <xf numFmtId="0" fontId="6" fillId="0" borderId="19" xfId="2" applyFont="1" applyBorder="1" applyAlignment="1" applyProtection="1">
      <alignment horizontal="center"/>
      <protection locked="0"/>
    </xf>
    <xf numFmtId="0" fontId="6" fillId="0" borderId="28" xfId="2" applyFont="1" applyBorder="1" applyAlignment="1" applyProtection="1">
      <alignment horizontal="center"/>
      <protection locked="0"/>
    </xf>
    <xf numFmtId="4" fontId="6" fillId="0" borderId="29" xfId="2" applyNumberFormat="1" applyFont="1" applyBorder="1" applyAlignment="1">
      <alignment horizontal="right"/>
    </xf>
    <xf numFmtId="0" fontId="6" fillId="0" borderId="29" xfId="2" applyFont="1" applyBorder="1"/>
    <xf numFmtId="0" fontId="6" fillId="0" borderId="30" xfId="2" applyFont="1" applyBorder="1" applyAlignment="1" applyProtection="1">
      <alignment horizontal="center"/>
      <protection locked="0"/>
    </xf>
    <xf numFmtId="4" fontId="6" fillId="0" borderId="31" xfId="2" applyNumberFormat="1" applyFont="1" applyBorder="1" applyAlignment="1">
      <alignment horizontal="right"/>
    </xf>
    <xf numFmtId="0" fontId="6" fillId="0" borderId="31" xfId="2" applyFont="1" applyBorder="1"/>
    <xf numFmtId="0" fontId="31" fillId="0" borderId="0" xfId="2" applyFont="1"/>
    <xf numFmtId="0" fontId="33" fillId="0" borderId="0" xfId="2" applyFont="1" applyAlignment="1">
      <alignment horizontal="right"/>
    </xf>
    <xf numFmtId="40" fontId="6" fillId="0" borderId="0" xfId="2" applyNumberFormat="1" applyFont="1"/>
    <xf numFmtId="0" fontId="14" fillId="0" borderId="24" xfId="2" applyFont="1" applyBorder="1"/>
    <xf numFmtId="0" fontId="32" fillId="0" borderId="0" xfId="2" applyFont="1" applyAlignment="1">
      <alignment horizontal="right"/>
    </xf>
    <xf numFmtId="0" fontId="32" fillId="0" borderId="0" xfId="2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9" fillId="0" borderId="0" xfId="0" applyFont="1"/>
    <xf numFmtId="0" fontId="6" fillId="0" borderId="13" xfId="0" applyFont="1" applyBorder="1"/>
    <xf numFmtId="0" fontId="6" fillId="0" borderId="13" xfId="0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>
      <alignment horizontal="right"/>
    </xf>
    <xf numFmtId="0" fontId="6" fillId="0" borderId="19" xfId="0" applyFont="1" applyBorder="1" applyAlignment="1">
      <alignment wrapText="1"/>
    </xf>
    <xf numFmtId="0" fontId="26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2" fontId="4" fillId="0" borderId="0" xfId="0" applyNumberFormat="1" applyFont="1" applyAlignment="1">
      <alignment horizontal="right"/>
    </xf>
    <xf numFmtId="0" fontId="34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 applyAlignment="1">
      <alignment horizontal="right"/>
    </xf>
    <xf numFmtId="0" fontId="11" fillId="0" borderId="0" xfId="0" applyFont="1"/>
    <xf numFmtId="0" fontId="11" fillId="0" borderId="24" xfId="0" applyFont="1" applyBorder="1"/>
    <xf numFmtId="4" fontId="6" fillId="0" borderId="24" xfId="3" applyNumberFormat="1" applyFont="1" applyBorder="1" applyAlignment="1">
      <alignment horizontal="right"/>
    </xf>
    <xf numFmtId="0" fontId="15" fillId="0" borderId="32" xfId="0" applyFont="1" applyBorder="1" applyAlignment="1" applyProtection="1">
      <alignment horizontal="center"/>
      <protection locked="0"/>
    </xf>
    <xf numFmtId="0" fontId="11" fillId="0" borderId="10" xfId="0" applyFont="1" applyBorder="1"/>
    <xf numFmtId="0" fontId="15" fillId="0" borderId="11" xfId="0" applyFont="1" applyBorder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15" fillId="0" borderId="10" xfId="0" applyFont="1" applyBorder="1" applyAlignment="1">
      <alignment wrapText="1"/>
    </xf>
    <xf numFmtId="0" fontId="11" fillId="0" borderId="13" xfId="0" applyFont="1" applyBorder="1"/>
    <xf numFmtId="2" fontId="15" fillId="0" borderId="0" xfId="0" applyNumberFormat="1" applyFont="1" applyAlignment="1">
      <alignment horizontal="right"/>
    </xf>
    <xf numFmtId="4" fontId="15" fillId="0" borderId="16" xfId="0" applyNumberFormat="1" applyFont="1" applyBorder="1" applyAlignment="1">
      <alignment horizontal="right"/>
    </xf>
    <xf numFmtId="0" fontId="15" fillId="0" borderId="13" xfId="0" applyFont="1" applyBorder="1"/>
    <xf numFmtId="4" fontId="15" fillId="0" borderId="13" xfId="0" applyNumberFormat="1" applyFont="1" applyBorder="1" applyAlignment="1">
      <alignment horizontal="right"/>
    </xf>
    <xf numFmtId="0" fontId="15" fillId="0" borderId="13" xfId="0" applyFont="1" applyBorder="1" applyAlignment="1" applyProtection="1">
      <alignment horizontal="center"/>
      <protection locked="0"/>
    </xf>
    <xf numFmtId="2" fontId="15" fillId="0" borderId="26" xfId="0" applyNumberFormat="1" applyFont="1" applyBorder="1" applyAlignment="1">
      <alignment horizontal="right"/>
    </xf>
    <xf numFmtId="0" fontId="15" fillId="0" borderId="10" xfId="2" applyFont="1" applyBorder="1"/>
    <xf numFmtId="0" fontId="15" fillId="0" borderId="12" xfId="0" applyFont="1" applyBorder="1" applyAlignment="1" applyProtection="1">
      <alignment horizontal="center"/>
      <protection locked="0"/>
    </xf>
    <xf numFmtId="40" fontId="15" fillId="0" borderId="12" xfId="0" applyNumberFormat="1" applyFont="1" applyBorder="1"/>
    <xf numFmtId="164" fontId="15" fillId="0" borderId="0" xfId="0" applyNumberFormat="1" applyFont="1" applyAlignment="1">
      <alignment horizontal="center"/>
    </xf>
    <xf numFmtId="40" fontId="11" fillId="0" borderId="12" xfId="0" applyNumberFormat="1" applyFont="1" applyBorder="1"/>
    <xf numFmtId="0" fontId="35" fillId="2" borderId="0" xfId="2" applyFont="1" applyFill="1" applyAlignment="1">
      <alignment horizontal="right"/>
    </xf>
    <xf numFmtId="0" fontId="6" fillId="0" borderId="24" xfId="2" applyFont="1" applyBorder="1" applyAlignment="1">
      <alignment horizontal="center"/>
    </xf>
    <xf numFmtId="0" fontId="6" fillId="0" borderId="19" xfId="0" applyFont="1" applyBorder="1"/>
    <xf numFmtId="4" fontId="6" fillId="0" borderId="16" xfId="0" applyNumberFormat="1" applyFont="1" applyBorder="1" applyAlignment="1">
      <alignment horizontal="right" wrapText="1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Alignment="1">
      <alignment horizontal="right"/>
    </xf>
    <xf numFmtId="0" fontId="14" fillId="0" borderId="19" xfId="2" applyFont="1" applyBorder="1"/>
    <xf numFmtId="43" fontId="6" fillId="0" borderId="16" xfId="6" applyFont="1" applyBorder="1" applyAlignment="1">
      <alignment horizontal="right"/>
    </xf>
    <xf numFmtId="0" fontId="6" fillId="0" borderId="32" xfId="2" applyFont="1" applyBorder="1" applyAlignment="1" applyProtection="1">
      <alignment horizontal="center"/>
      <protection locked="0"/>
    </xf>
    <xf numFmtId="0" fontId="6" fillId="0" borderId="24" xfId="0" applyFont="1" applyBorder="1"/>
    <xf numFmtId="4" fontId="6" fillId="0" borderId="24" xfId="0" applyNumberFormat="1" applyFont="1" applyBorder="1" applyAlignment="1">
      <alignment horizontal="right"/>
    </xf>
    <xf numFmtId="0" fontId="6" fillId="0" borderId="11" xfId="2" applyFont="1" applyBorder="1"/>
    <xf numFmtId="4" fontId="6" fillId="0" borderId="11" xfId="2" applyNumberFormat="1" applyFont="1" applyBorder="1" applyAlignment="1">
      <alignment horizontal="right"/>
    </xf>
    <xf numFmtId="0" fontId="6" fillId="0" borderId="13" xfId="2" applyFont="1" applyBorder="1" applyAlignment="1">
      <alignment wrapText="1"/>
    </xf>
    <xf numFmtId="0" fontId="11" fillId="2" borderId="0" xfId="2" applyFont="1" applyFill="1" applyAlignment="1">
      <alignment horizontal="center" vertical="center"/>
    </xf>
    <xf numFmtId="0" fontId="6" fillId="0" borderId="10" xfId="0" applyFont="1" applyBorder="1" applyAlignment="1">
      <alignment wrapText="1"/>
    </xf>
    <xf numFmtId="0" fontId="17" fillId="0" borderId="20" xfId="2" applyFont="1" applyBorder="1"/>
    <xf numFmtId="0" fontId="17" fillId="0" borderId="4" xfId="2" applyFont="1" applyBorder="1"/>
    <xf numFmtId="4" fontId="6" fillId="0" borderId="18" xfId="2" applyNumberFormat="1" applyFont="1" applyBorder="1"/>
    <xf numFmtId="0" fontId="6" fillId="0" borderId="23" xfId="2" applyFont="1" applyBorder="1" applyProtection="1">
      <protection locked="0"/>
    </xf>
    <xf numFmtId="0" fontId="11" fillId="2" borderId="9" xfId="2" applyFont="1" applyFill="1" applyBorder="1" applyAlignment="1">
      <alignment vertical="center"/>
    </xf>
    <xf numFmtId="0" fontId="6" fillId="0" borderId="11" xfId="0" applyFont="1" applyBorder="1"/>
    <xf numFmtId="0" fontId="11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20" fillId="0" borderId="0" xfId="2" applyFont="1"/>
    <xf numFmtId="0" fontId="22" fillId="0" borderId="0" xfId="2" applyFont="1" applyAlignment="1">
      <alignment horizontal="right"/>
    </xf>
    <xf numFmtId="0" fontId="14" fillId="0" borderId="0" xfId="2" applyFont="1" applyAlignment="1">
      <alignment wrapText="1"/>
    </xf>
    <xf numFmtId="0" fontId="24" fillId="0" borderId="0" xfId="2" applyFont="1" applyAlignment="1">
      <alignment wrapText="1"/>
    </xf>
    <xf numFmtId="0" fontId="27" fillId="0" borderId="0" xfId="2" applyFont="1" applyAlignment="1">
      <alignment horizontal="left" vertical="center"/>
    </xf>
    <xf numFmtId="0" fontId="29" fillId="0" borderId="0" xfId="2" applyFont="1" applyAlignment="1">
      <alignment horizontal="right"/>
    </xf>
    <xf numFmtId="0" fontId="29" fillId="0" borderId="0" xfId="2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5" fillId="3" borderId="10" xfId="0" applyFont="1" applyFill="1" applyBorder="1" applyAlignment="1">
      <alignment wrapText="1"/>
    </xf>
    <xf numFmtId="0" fontId="31" fillId="0" borderId="1" xfId="2" applyFont="1" applyBorder="1" applyAlignment="1">
      <alignment horizontal="center" vertical="center"/>
    </xf>
    <xf numFmtId="0" fontId="35" fillId="0" borderId="0" xfId="2" applyFont="1" applyAlignment="1">
      <alignment horizontal="right"/>
    </xf>
    <xf numFmtId="0" fontId="11" fillId="0" borderId="4" xfId="2" applyFont="1" applyBorder="1" applyAlignment="1">
      <alignment horizontal="center" vertical="center"/>
    </xf>
    <xf numFmtId="0" fontId="15" fillId="0" borderId="14" xfId="0" applyFont="1" applyBorder="1" applyAlignment="1" applyProtection="1">
      <alignment horizontal="center"/>
      <protection locked="0"/>
    </xf>
    <xf numFmtId="4" fontId="15" fillId="0" borderId="18" xfId="0" applyNumberFormat="1" applyFont="1" applyBorder="1" applyAlignment="1">
      <alignment horizontal="right"/>
    </xf>
    <xf numFmtId="0" fontId="6" fillId="0" borderId="32" xfId="0" applyFont="1" applyBorder="1" applyAlignment="1" applyProtection="1">
      <alignment horizontal="center"/>
      <protection locked="0"/>
    </xf>
    <xf numFmtId="4" fontId="15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14" fillId="0" borderId="11" xfId="0" applyFont="1" applyBorder="1"/>
    <xf numFmtId="0" fontId="15" fillId="0" borderId="11" xfId="0" applyFont="1" applyBorder="1" applyAlignment="1">
      <alignment wrapText="1"/>
    </xf>
    <xf numFmtId="0" fontId="6" fillId="0" borderId="0" xfId="2" applyFont="1" applyAlignment="1">
      <alignment wrapText="1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0" borderId="7" xfId="2" applyFont="1" applyBorder="1" applyAlignment="1">
      <alignment horizontal="right"/>
    </xf>
    <xf numFmtId="0" fontId="6" fillId="0" borderId="0" xfId="2" applyFont="1" applyAlignment="1">
      <alignment horizontal="right"/>
    </xf>
    <xf numFmtId="0" fontId="6" fillId="0" borderId="8" xfId="2" applyFont="1" applyBorder="1" applyAlignment="1">
      <alignment horizontal="right"/>
    </xf>
    <xf numFmtId="0" fontId="8" fillId="0" borderId="7" xfId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8" fillId="0" borderId="8" xfId="1" applyFont="1" applyBorder="1" applyAlignment="1">
      <alignment horizontal="right"/>
    </xf>
    <xf numFmtId="0" fontId="5" fillId="0" borderId="7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21" fillId="0" borderId="7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0" borderId="8" xfId="2" applyFont="1" applyBorder="1" applyAlignment="1">
      <alignment horizontal="left" vertical="center"/>
    </xf>
    <xf numFmtId="0" fontId="8" fillId="0" borderId="4" xfId="1" applyFont="1" applyBorder="1" applyAlignment="1">
      <alignment horizontal="right"/>
    </xf>
    <xf numFmtId="0" fontId="8" fillId="0" borderId="5" xfId="1" applyFont="1" applyBorder="1" applyAlignment="1">
      <alignment horizontal="right"/>
    </xf>
    <xf numFmtId="0" fontId="8" fillId="0" borderId="6" xfId="1" applyFont="1" applyBorder="1" applyAlignment="1">
      <alignment horizontal="right"/>
    </xf>
    <xf numFmtId="0" fontId="21" fillId="0" borderId="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1" fillId="2" borderId="9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6" fillId="0" borderId="20" xfId="2" applyFont="1" applyBorder="1" applyAlignment="1">
      <alignment horizontal="right"/>
    </xf>
    <xf numFmtId="0" fontId="6" fillId="0" borderId="9" xfId="2" applyFont="1" applyBorder="1" applyAlignment="1">
      <alignment horizontal="right"/>
    </xf>
    <xf numFmtId="0" fontId="6" fillId="0" borderId="21" xfId="2" applyFont="1" applyBorder="1" applyAlignment="1">
      <alignment horizontal="right"/>
    </xf>
    <xf numFmtId="0" fontId="15" fillId="0" borderId="0" xfId="0" applyFont="1"/>
    <xf numFmtId="0" fontId="11" fillId="4" borderId="9" xfId="2" applyFont="1" applyFill="1" applyBorder="1" applyAlignment="1">
      <alignment horizontal="center" vertical="center"/>
    </xf>
    <xf numFmtId="0" fontId="6" fillId="0" borderId="0" xfId="2" applyFont="1"/>
    <xf numFmtId="0" fontId="21" fillId="0" borderId="4" xfId="2" applyFont="1" applyBorder="1" applyAlignment="1">
      <alignment horizontal="left" vertical="center"/>
    </xf>
    <xf numFmtId="0" fontId="21" fillId="0" borderId="5" xfId="2" applyFont="1" applyBorder="1" applyAlignment="1">
      <alignment horizontal="left" vertical="center"/>
    </xf>
    <xf numFmtId="0" fontId="21" fillId="0" borderId="6" xfId="2" applyFont="1" applyBorder="1" applyAlignment="1">
      <alignment horizontal="left" vertic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0" fontId="8" fillId="0" borderId="3" xfId="1" applyFont="1" applyBorder="1" applyAlignment="1">
      <alignment horizontal="right"/>
    </xf>
    <xf numFmtId="0" fontId="12" fillId="2" borderId="0" xfId="2" applyFont="1" applyFill="1" applyAlignment="1">
      <alignment horizontal="right"/>
    </xf>
    <xf numFmtId="0" fontId="12" fillId="2" borderId="0" xfId="2" applyFont="1" applyFill="1"/>
    <xf numFmtId="0" fontId="17" fillId="0" borderId="20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8" fillId="0" borderId="7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18" fillId="0" borderId="8" xfId="2" applyFont="1" applyBorder="1" applyAlignment="1">
      <alignment horizontal="center"/>
    </xf>
    <xf numFmtId="0" fontId="4" fillId="0" borderId="7" xfId="2" applyBorder="1"/>
    <xf numFmtId="0" fontId="4" fillId="0" borderId="0" xfId="2"/>
    <xf numFmtId="0" fontId="4" fillId="0" borderId="8" xfId="2" applyBorder="1"/>
    <xf numFmtId="0" fontId="6" fillId="0" borderId="4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6" xfId="2" applyFont="1" applyBorder="1" applyAlignment="1">
      <alignment horizontal="right"/>
    </xf>
    <xf numFmtId="0" fontId="29" fillId="0" borderId="7" xfId="2" applyFont="1" applyBorder="1" applyAlignment="1">
      <alignment horizontal="right"/>
    </xf>
    <xf numFmtId="0" fontId="29" fillId="0" borderId="0" xfId="2" applyFont="1" applyAlignment="1">
      <alignment horizontal="right"/>
    </xf>
    <xf numFmtId="0" fontId="29" fillId="0" borderId="8" xfId="2" applyFont="1" applyBorder="1" applyAlignment="1">
      <alignment horizontal="right"/>
    </xf>
    <xf numFmtId="0" fontId="23" fillId="0" borderId="0" xfId="2" applyFont="1"/>
    <xf numFmtId="0" fontId="28" fillId="0" borderId="4" xfId="1" applyFont="1" applyBorder="1" applyAlignment="1">
      <alignment horizontal="right"/>
    </xf>
    <xf numFmtId="0" fontId="28" fillId="0" borderId="5" xfId="1" applyFont="1" applyBorder="1" applyAlignment="1">
      <alignment horizontal="right"/>
    </xf>
    <xf numFmtId="0" fontId="28" fillId="0" borderId="6" xfId="1" applyFont="1" applyBorder="1" applyAlignment="1">
      <alignment horizontal="right"/>
    </xf>
    <xf numFmtId="0" fontId="6" fillId="0" borderId="0" xfId="2" applyFont="1" applyAlignment="1">
      <alignment horizontal="center" wrapText="1"/>
    </xf>
    <xf numFmtId="0" fontId="21" fillId="0" borderId="7" xfId="2" applyFont="1" applyBorder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1" fillId="0" borderId="8" xfId="2" applyFont="1" applyBorder="1" applyAlignment="1">
      <alignment horizontal="right" vertical="center"/>
    </xf>
    <xf numFmtId="0" fontId="3" fillId="0" borderId="1" xfId="2" applyFont="1" applyBorder="1" applyAlignment="1">
      <alignment horizontal="right"/>
    </xf>
    <xf numFmtId="0" fontId="3" fillId="0" borderId="2" xfId="2" applyFont="1" applyBorder="1" applyAlignment="1">
      <alignment horizontal="right"/>
    </xf>
    <xf numFmtId="0" fontId="3" fillId="0" borderId="3" xfId="2" applyFont="1" applyBorder="1" applyAlignment="1">
      <alignment horizontal="right"/>
    </xf>
    <xf numFmtId="0" fontId="5" fillId="0" borderId="7" xfId="2" applyFont="1" applyBorder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8" xfId="2" applyFont="1" applyBorder="1" applyAlignment="1">
      <alignment horizontal="right" vertical="center"/>
    </xf>
    <xf numFmtId="0" fontId="17" fillId="0" borderId="7" xfId="2" applyFont="1" applyBorder="1" applyAlignment="1">
      <alignment horizontal="center"/>
    </xf>
    <xf numFmtId="0" fontId="17" fillId="0" borderId="0" xfId="2" applyFont="1" applyAlignment="1">
      <alignment horizontal="center"/>
    </xf>
    <xf numFmtId="0" fontId="17" fillId="0" borderId="8" xfId="2" applyFont="1" applyBorder="1" applyAlignment="1">
      <alignment horizontal="center"/>
    </xf>
    <xf numFmtId="0" fontId="8" fillId="0" borderId="4" xfId="1" applyFont="1" applyBorder="1" applyAlignment="1"/>
    <xf numFmtId="0" fontId="8" fillId="0" borderId="5" xfId="1" applyFont="1" applyBorder="1" applyAlignment="1"/>
    <xf numFmtId="0" fontId="8" fillId="0" borderId="6" xfId="1" applyFont="1" applyBorder="1" applyAlignment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6" fillId="0" borderId="7" xfId="2" applyFont="1" applyBorder="1"/>
    <xf numFmtId="0" fontId="6" fillId="0" borderId="8" xfId="2" applyFont="1" applyBorder="1"/>
    <xf numFmtId="0" fontId="8" fillId="0" borderId="7" xfId="1" applyFont="1" applyBorder="1" applyAlignment="1"/>
    <xf numFmtId="0" fontId="8" fillId="0" borderId="0" xfId="1" applyFont="1" applyBorder="1" applyAlignment="1"/>
    <xf numFmtId="0" fontId="8" fillId="0" borderId="8" xfId="1" applyFont="1" applyBorder="1" applyAlignment="1"/>
    <xf numFmtId="0" fontId="9" fillId="0" borderId="0" xfId="1" applyFont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0" fillId="0" borderId="0" xfId="0" applyNumberFormat="1"/>
    <xf numFmtId="4" fontId="6" fillId="0" borderId="0" xfId="4" applyNumberFormat="1" applyFont="1" applyBorder="1" applyAlignment="1">
      <alignment horizontal="right"/>
    </xf>
    <xf numFmtId="2" fontId="6" fillId="0" borderId="33" xfId="2" applyNumberFormat="1" applyFont="1" applyBorder="1" applyAlignment="1">
      <alignment horizontal="right"/>
    </xf>
    <xf numFmtId="4" fontId="6" fillId="0" borderId="11" xfId="4" applyNumberFormat="1" applyFont="1" applyBorder="1" applyAlignment="1">
      <alignment horizontal="right"/>
    </xf>
    <xf numFmtId="0" fontId="6" fillId="0" borderId="34" xfId="2" applyFont="1" applyBorder="1" applyAlignment="1" applyProtection="1">
      <alignment horizontal="center"/>
      <protection locked="0"/>
    </xf>
    <xf numFmtId="0" fontId="14" fillId="0" borderId="0" xfId="0" applyFont="1" applyBorder="1"/>
    <xf numFmtId="2" fontId="6" fillId="0" borderId="0" xfId="2" applyNumberFormat="1" applyFont="1" applyBorder="1" applyAlignment="1">
      <alignment horizontal="right"/>
    </xf>
    <xf numFmtId="0" fontId="6" fillId="0" borderId="17" xfId="0" applyFont="1" applyBorder="1" applyAlignment="1">
      <alignment wrapText="1"/>
    </xf>
    <xf numFmtId="2" fontId="6" fillId="0" borderId="15" xfId="2" applyNumberFormat="1" applyFont="1" applyBorder="1" applyAlignment="1">
      <alignment horizontal="right"/>
    </xf>
    <xf numFmtId="0" fontId="6" fillId="0" borderId="11" xfId="0" applyFont="1" applyBorder="1" applyAlignment="1">
      <alignment wrapText="1"/>
    </xf>
    <xf numFmtId="2" fontId="6" fillId="0" borderId="11" xfId="2" applyNumberFormat="1" applyFont="1" applyBorder="1" applyAlignment="1">
      <alignment horizontal="right"/>
    </xf>
    <xf numFmtId="4" fontId="6" fillId="0" borderId="0" xfId="5" applyNumberFormat="1" applyFont="1" applyBorder="1" applyAlignment="1">
      <alignment horizontal="right"/>
    </xf>
    <xf numFmtId="0" fontId="6" fillId="3" borderId="0" xfId="2" applyFont="1" applyFill="1" applyAlignment="1">
      <alignment wrapText="1"/>
    </xf>
    <xf numFmtId="0" fontId="11" fillId="0" borderId="10" xfId="0" applyFont="1" applyBorder="1" applyAlignment="1">
      <alignment horizontal="left"/>
    </xf>
    <xf numFmtId="0" fontId="15" fillId="0" borderId="11" xfId="0" applyFont="1" applyBorder="1" applyAlignment="1" applyProtection="1">
      <alignment horizontal="left"/>
      <protection locked="0"/>
    </xf>
    <xf numFmtId="4" fontId="6" fillId="0" borderId="10" xfId="3" applyNumberFormat="1" applyFont="1" applyBorder="1" applyAlignment="1">
      <alignment horizontal="left"/>
    </xf>
    <xf numFmtId="2" fontId="6" fillId="0" borderId="12" xfId="2" applyNumberFormat="1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5" fillId="0" borderId="32" xfId="0" applyFont="1" applyBorder="1" applyAlignment="1" applyProtection="1">
      <alignment horizontal="left"/>
      <protection locked="0"/>
    </xf>
    <xf numFmtId="4" fontId="6" fillId="0" borderId="24" xfId="3" applyNumberFormat="1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6" fillId="0" borderId="0" xfId="5" applyFont="1" applyBorder="1"/>
    <xf numFmtId="0" fontId="6" fillId="0" borderId="0" xfId="5" applyFont="1" applyBorder="1" applyAlignment="1" applyProtection="1">
      <alignment horizontal="center"/>
      <protection locked="0"/>
    </xf>
    <xf numFmtId="4" fontId="6" fillId="0" borderId="11" xfId="5" applyNumberFormat="1" applyFont="1" applyBorder="1" applyAlignment="1">
      <alignment horizontal="right"/>
    </xf>
  </cellXfs>
  <cellStyles count="7">
    <cellStyle name="Comma" xfId="6" builtinId="3"/>
    <cellStyle name="Currency 2" xfId="4" xr:uid="{D717A80B-84FB-423F-88BF-B820B53C0E9E}"/>
    <cellStyle name="Hyperlink" xfId="1" builtinId="8"/>
    <cellStyle name="Normal" xfId="0" builtinId="0"/>
    <cellStyle name="Normal 2" xfId="2" xr:uid="{E7CD28DF-3FF8-498A-A30C-FF50B00F305D}"/>
    <cellStyle name="Normal 3" xfId="3" xr:uid="{5E1D5FD0-C5A7-4372-9B3A-44C52DAB2D90}"/>
    <cellStyle name="Normal 4" xfId="5" xr:uid="{9A32689C-B128-4BDE-AF06-2BD2F7D9F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4225925</xdr:colOff>
      <xdr:row>5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4410464-D76B-434E-9C69-8076BB1E0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42005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6</xdr:row>
      <xdr:rowOff>56030</xdr:rowOff>
    </xdr:from>
    <xdr:ext cx="2843758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E3994D4-6CB4-4052-80F3-1774B3FFDEB9}"/>
            </a:ext>
          </a:extLst>
        </xdr:cNvPr>
        <xdr:cNvSpPr txBox="1"/>
      </xdr:nvSpPr>
      <xdr:spPr>
        <a:xfrm>
          <a:off x="9937190" y="1313330"/>
          <a:ext cx="28437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US" sz="1100" b="1">
              <a:solidFill>
                <a:schemeClr val="bg1"/>
              </a:solidFill>
            </a:rPr>
            <a:t>2018 OHIO</a:t>
          </a:r>
          <a:r>
            <a:rPr lang="en-US" sz="1100" b="1" baseline="0">
              <a:solidFill>
                <a:schemeClr val="bg1"/>
              </a:solidFill>
            </a:rPr>
            <a:t> STS CONTRACT </a:t>
          </a:r>
          <a:r>
            <a:rPr lang="en-US" sz="1100" b="1">
              <a:solidFill>
                <a:schemeClr val="bg1"/>
              </a:solidFill>
            </a:rPr>
            <a:t>Price</a:t>
          </a:r>
          <a:r>
            <a:rPr lang="en-US" sz="1100" b="1" baseline="0">
              <a:solidFill>
                <a:schemeClr val="bg1"/>
              </a:solidFill>
            </a:rPr>
            <a:t> Guide</a:t>
          </a:r>
          <a:endParaRPr lang="en-US" sz="1100" b="1">
            <a:solidFill>
              <a:schemeClr val="bg1"/>
            </a:solidFill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57675" cy="1181100"/>
    <xdr:pic>
      <xdr:nvPicPr>
        <xdr:cNvPr id="2" name="Picture 4">
          <a:extLst>
            <a:ext uri="{FF2B5EF4-FFF2-40B4-BE49-F238E27FC236}">
              <a16:creationId xmlns:a16="http://schemas.microsoft.com/office/drawing/2014/main" id="{91F0EB58-4308-4630-B197-CD5C52D6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576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95775" cy="1149350"/>
    <xdr:pic>
      <xdr:nvPicPr>
        <xdr:cNvPr id="2" name="Picture 4">
          <a:extLst>
            <a:ext uri="{FF2B5EF4-FFF2-40B4-BE49-F238E27FC236}">
              <a16:creationId xmlns:a16="http://schemas.microsoft.com/office/drawing/2014/main" id="{DBE7A72E-FC1A-4D32-A9F0-807A7D65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4339664" cy="1124136"/>
    <xdr:pic>
      <xdr:nvPicPr>
        <xdr:cNvPr id="2" name="Picture 4">
          <a:extLst>
            <a:ext uri="{FF2B5EF4-FFF2-40B4-BE49-F238E27FC236}">
              <a16:creationId xmlns:a16="http://schemas.microsoft.com/office/drawing/2014/main" id="{00BA72D8-8C8F-4685-9A86-912A63A8F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339664" cy="1124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4133850" cy="1143000"/>
    <xdr:pic>
      <xdr:nvPicPr>
        <xdr:cNvPr id="2" name="Picture 4">
          <a:extLst>
            <a:ext uri="{FF2B5EF4-FFF2-40B4-BE49-F238E27FC236}">
              <a16:creationId xmlns:a16="http://schemas.microsoft.com/office/drawing/2014/main" id="{A0104C34-4EF6-4963-841C-B1E451142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4133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4102100" cy="1136650"/>
    <xdr:pic>
      <xdr:nvPicPr>
        <xdr:cNvPr id="2" name="Picture 4">
          <a:extLst>
            <a:ext uri="{FF2B5EF4-FFF2-40B4-BE49-F238E27FC236}">
              <a16:creationId xmlns:a16="http://schemas.microsoft.com/office/drawing/2014/main" id="{EFAC4F6C-A964-45C6-B886-08FFBE5CF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"/>
          <a:ext cx="4102100" cy="113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3541850</xdr:colOff>
      <xdr:row>4</xdr:row>
      <xdr:rowOff>76200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6FD108B-981D-4095-8CB5-9003FFCCA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41850" cy="101917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5</xdr:row>
      <xdr:rowOff>53975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694542F-C07E-4E1A-94DE-C4A7305E1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10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4019550</xdr:colOff>
      <xdr:row>5</xdr:row>
      <xdr:rowOff>85725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7E79444-84BE-40A8-B075-3478F92EB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195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105275" cy="1092200"/>
    <xdr:pic>
      <xdr:nvPicPr>
        <xdr:cNvPr id="2" name="Picture 4">
          <a:extLst>
            <a:ext uri="{FF2B5EF4-FFF2-40B4-BE49-F238E27FC236}">
              <a16:creationId xmlns:a16="http://schemas.microsoft.com/office/drawing/2014/main" id="{DE61141C-CE2A-4689-B845-0AF690003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105275" cy="109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19050</xdr:rowOff>
    </xdr:from>
    <xdr:ext cx="4213225" cy="1120775"/>
    <xdr:pic>
      <xdr:nvPicPr>
        <xdr:cNvPr id="2" name="Picture 4">
          <a:extLst>
            <a:ext uri="{FF2B5EF4-FFF2-40B4-BE49-F238E27FC236}">
              <a16:creationId xmlns:a16="http://schemas.microsoft.com/office/drawing/2014/main" id="{30583D59-5898-4F17-9989-143A0E501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19050"/>
          <a:ext cx="4213225" cy="112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0</xdr:colOff>
      <xdr:row>5</xdr:row>
      <xdr:rowOff>63500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913A0616-0BE2-45A5-A021-AD0DE5E1F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"/>
          <a:ext cx="3990975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38100</xdr:colOff>
      <xdr:row>7</xdr:row>
      <xdr:rowOff>6350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9FAC176-DEB8-46F0-947E-179398C4B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9909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4461510" cy="1104900"/>
    <xdr:pic>
      <xdr:nvPicPr>
        <xdr:cNvPr id="2" name="Picture 4">
          <a:extLst>
            <a:ext uri="{FF2B5EF4-FFF2-40B4-BE49-F238E27FC236}">
              <a16:creationId xmlns:a16="http://schemas.microsoft.com/office/drawing/2014/main" id="{AECB356A-6C7D-470B-9F80-4EAE5EA5C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01600"/>
          <a:ext cx="446151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54500" cy="1130300"/>
    <xdr:pic>
      <xdr:nvPicPr>
        <xdr:cNvPr id="2" name="Picture 4">
          <a:extLst>
            <a:ext uri="{FF2B5EF4-FFF2-40B4-BE49-F238E27FC236}">
              <a16:creationId xmlns:a16="http://schemas.microsoft.com/office/drawing/2014/main" id="{8F2F75CE-8E5E-4996-970E-80AC8E2D2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545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1</xdr:col>
      <xdr:colOff>0</xdr:colOff>
      <xdr:row>5</xdr:row>
      <xdr:rowOff>6350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5F6EB89-52E9-4FA0-A66A-0C732EEF6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6350"/>
          <a:ext cx="42703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mailto:jason@steppmfg.com" TargetMode="External"/><Relationship Id="rId1" Type="http://schemas.openxmlformats.org/officeDocument/2006/relationships/hyperlink" Target="http://www.steppmfg.com/" TargetMode="External"/><Relationship Id="rId4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jason@steppmfg.com" TargetMode="External"/><Relationship Id="rId1" Type="http://schemas.openxmlformats.org/officeDocument/2006/relationships/hyperlink" Target="http://www.steppmfg.com/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jason@steppmfg.com" TargetMode="External"/><Relationship Id="rId1" Type="http://schemas.openxmlformats.org/officeDocument/2006/relationships/hyperlink" Target="http://www.steppmfg.com/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steppmfg.com/" TargetMode="External"/><Relationship Id="rId1" Type="http://schemas.openxmlformats.org/officeDocument/2006/relationships/hyperlink" Target="mailto:jason@steppmfg.com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5E26-0F83-4ED5-8C7C-389A04A1B868}">
  <sheetPr>
    <pageSetUpPr fitToPage="1"/>
  </sheetPr>
  <dimension ref="A1:D93"/>
  <sheetViews>
    <sheetView tabSelected="1" zoomScaleNormal="100" workbookViewId="0">
      <selection activeCell="B2" sqref="B2:D2"/>
    </sheetView>
  </sheetViews>
  <sheetFormatPr defaultRowHeight="12.5" x14ac:dyDescent="0.25"/>
  <cols>
    <col min="1" max="1" width="61" style="47" customWidth="1"/>
    <col min="2" max="2" width="9.1796875" style="80" customWidth="1"/>
    <col min="3" max="3" width="14.7265625" style="79" customWidth="1"/>
    <col min="4" max="4" width="15.7265625" style="79" customWidth="1"/>
    <col min="5" max="5" width="13.7265625" style="47" customWidth="1"/>
    <col min="6" max="248" width="8.7265625" style="47"/>
    <col min="249" max="249" width="8.81640625" style="47" customWidth="1"/>
    <col min="250" max="253" width="8.7265625" style="47"/>
    <col min="254" max="254" width="6" style="47" customWidth="1"/>
    <col min="255" max="255" width="10.1796875" style="47" customWidth="1"/>
    <col min="256" max="256" width="14.7265625" style="47" customWidth="1"/>
    <col min="257" max="257" width="10.54296875" style="47" customWidth="1"/>
    <col min="258" max="258" width="12.54296875" style="47" customWidth="1"/>
    <col min="259" max="504" width="8.7265625" style="47"/>
    <col min="505" max="505" width="8.81640625" style="47" customWidth="1"/>
    <col min="506" max="509" width="8.7265625" style="47"/>
    <col min="510" max="510" width="6" style="47" customWidth="1"/>
    <col min="511" max="511" width="10.1796875" style="47" customWidth="1"/>
    <col min="512" max="512" width="14.7265625" style="47" customWidth="1"/>
    <col min="513" max="513" width="10.54296875" style="47" customWidth="1"/>
    <col min="514" max="514" width="12.54296875" style="47" customWidth="1"/>
    <col min="515" max="760" width="8.7265625" style="47"/>
    <col min="761" max="761" width="8.81640625" style="47" customWidth="1"/>
    <col min="762" max="765" width="8.7265625" style="47"/>
    <col min="766" max="766" width="6" style="47" customWidth="1"/>
    <col min="767" max="767" width="10.1796875" style="47" customWidth="1"/>
    <col min="768" max="768" width="14.7265625" style="47" customWidth="1"/>
    <col min="769" max="769" width="10.54296875" style="47" customWidth="1"/>
    <col min="770" max="770" width="12.54296875" style="47" customWidth="1"/>
    <col min="771" max="1016" width="8.7265625" style="47"/>
    <col min="1017" max="1017" width="8.81640625" style="47" customWidth="1"/>
    <col min="1018" max="1021" width="8.7265625" style="47"/>
    <col min="1022" max="1022" width="6" style="47" customWidth="1"/>
    <col min="1023" max="1023" width="10.1796875" style="47" customWidth="1"/>
    <col min="1024" max="1024" width="14.7265625" style="47" customWidth="1"/>
    <col min="1025" max="1025" width="10.54296875" style="47" customWidth="1"/>
    <col min="1026" max="1026" width="12.54296875" style="47" customWidth="1"/>
    <col min="1027" max="1272" width="8.7265625" style="47"/>
    <col min="1273" max="1273" width="8.81640625" style="47" customWidth="1"/>
    <col min="1274" max="1277" width="8.7265625" style="47"/>
    <col min="1278" max="1278" width="6" style="47" customWidth="1"/>
    <col min="1279" max="1279" width="10.1796875" style="47" customWidth="1"/>
    <col min="1280" max="1280" width="14.7265625" style="47" customWidth="1"/>
    <col min="1281" max="1281" width="10.54296875" style="47" customWidth="1"/>
    <col min="1282" max="1282" width="12.54296875" style="47" customWidth="1"/>
    <col min="1283" max="1528" width="8.7265625" style="47"/>
    <col min="1529" max="1529" width="8.81640625" style="47" customWidth="1"/>
    <col min="1530" max="1533" width="8.7265625" style="47"/>
    <col min="1534" max="1534" width="6" style="47" customWidth="1"/>
    <col min="1535" max="1535" width="10.1796875" style="47" customWidth="1"/>
    <col min="1536" max="1536" width="14.7265625" style="47" customWidth="1"/>
    <col min="1537" max="1537" width="10.54296875" style="47" customWidth="1"/>
    <col min="1538" max="1538" width="12.54296875" style="47" customWidth="1"/>
    <col min="1539" max="1784" width="8.7265625" style="47"/>
    <col min="1785" max="1785" width="8.81640625" style="47" customWidth="1"/>
    <col min="1786" max="1789" width="8.7265625" style="47"/>
    <col min="1790" max="1790" width="6" style="47" customWidth="1"/>
    <col min="1791" max="1791" width="10.1796875" style="47" customWidth="1"/>
    <col min="1792" max="1792" width="14.7265625" style="47" customWidth="1"/>
    <col min="1793" max="1793" width="10.54296875" style="47" customWidth="1"/>
    <col min="1794" max="1794" width="12.54296875" style="47" customWidth="1"/>
    <col min="1795" max="2040" width="8.7265625" style="47"/>
    <col min="2041" max="2041" width="8.81640625" style="47" customWidth="1"/>
    <col min="2042" max="2045" width="8.7265625" style="47"/>
    <col min="2046" max="2046" width="6" style="47" customWidth="1"/>
    <col min="2047" max="2047" width="10.1796875" style="47" customWidth="1"/>
    <col min="2048" max="2048" width="14.7265625" style="47" customWidth="1"/>
    <col min="2049" max="2049" width="10.54296875" style="47" customWidth="1"/>
    <col min="2050" max="2050" width="12.54296875" style="47" customWidth="1"/>
    <col min="2051" max="2296" width="8.7265625" style="47"/>
    <col min="2297" max="2297" width="8.81640625" style="47" customWidth="1"/>
    <col min="2298" max="2301" width="8.7265625" style="47"/>
    <col min="2302" max="2302" width="6" style="47" customWidth="1"/>
    <col min="2303" max="2303" width="10.1796875" style="47" customWidth="1"/>
    <col min="2304" max="2304" width="14.7265625" style="47" customWidth="1"/>
    <col min="2305" max="2305" width="10.54296875" style="47" customWidth="1"/>
    <col min="2306" max="2306" width="12.54296875" style="47" customWidth="1"/>
    <col min="2307" max="2552" width="8.7265625" style="47"/>
    <col min="2553" max="2553" width="8.81640625" style="47" customWidth="1"/>
    <col min="2554" max="2557" width="8.7265625" style="47"/>
    <col min="2558" max="2558" width="6" style="47" customWidth="1"/>
    <col min="2559" max="2559" width="10.1796875" style="47" customWidth="1"/>
    <col min="2560" max="2560" width="14.7265625" style="47" customWidth="1"/>
    <col min="2561" max="2561" width="10.54296875" style="47" customWidth="1"/>
    <col min="2562" max="2562" width="12.54296875" style="47" customWidth="1"/>
    <col min="2563" max="2808" width="8.7265625" style="47"/>
    <col min="2809" max="2809" width="8.81640625" style="47" customWidth="1"/>
    <col min="2810" max="2813" width="8.7265625" style="47"/>
    <col min="2814" max="2814" width="6" style="47" customWidth="1"/>
    <col min="2815" max="2815" width="10.1796875" style="47" customWidth="1"/>
    <col min="2816" max="2816" width="14.7265625" style="47" customWidth="1"/>
    <col min="2817" max="2817" width="10.54296875" style="47" customWidth="1"/>
    <col min="2818" max="2818" width="12.54296875" style="47" customWidth="1"/>
    <col min="2819" max="3064" width="8.7265625" style="47"/>
    <col min="3065" max="3065" width="8.81640625" style="47" customWidth="1"/>
    <col min="3066" max="3069" width="8.7265625" style="47"/>
    <col min="3070" max="3070" width="6" style="47" customWidth="1"/>
    <col min="3071" max="3071" width="10.1796875" style="47" customWidth="1"/>
    <col min="3072" max="3072" width="14.7265625" style="47" customWidth="1"/>
    <col min="3073" max="3073" width="10.54296875" style="47" customWidth="1"/>
    <col min="3074" max="3074" width="12.54296875" style="47" customWidth="1"/>
    <col min="3075" max="3320" width="8.7265625" style="47"/>
    <col min="3321" max="3321" width="8.81640625" style="47" customWidth="1"/>
    <col min="3322" max="3325" width="8.7265625" style="47"/>
    <col min="3326" max="3326" width="6" style="47" customWidth="1"/>
    <col min="3327" max="3327" width="10.1796875" style="47" customWidth="1"/>
    <col min="3328" max="3328" width="14.7265625" style="47" customWidth="1"/>
    <col min="3329" max="3329" width="10.54296875" style="47" customWidth="1"/>
    <col min="3330" max="3330" width="12.54296875" style="47" customWidth="1"/>
    <col min="3331" max="3576" width="8.7265625" style="47"/>
    <col min="3577" max="3577" width="8.81640625" style="47" customWidth="1"/>
    <col min="3578" max="3581" width="8.7265625" style="47"/>
    <col min="3582" max="3582" width="6" style="47" customWidth="1"/>
    <col min="3583" max="3583" width="10.1796875" style="47" customWidth="1"/>
    <col min="3584" max="3584" width="14.7265625" style="47" customWidth="1"/>
    <col min="3585" max="3585" width="10.54296875" style="47" customWidth="1"/>
    <col min="3586" max="3586" width="12.54296875" style="47" customWidth="1"/>
    <col min="3587" max="3832" width="8.7265625" style="47"/>
    <col min="3833" max="3833" width="8.81640625" style="47" customWidth="1"/>
    <col min="3834" max="3837" width="8.7265625" style="47"/>
    <col min="3838" max="3838" width="6" style="47" customWidth="1"/>
    <col min="3839" max="3839" width="10.1796875" style="47" customWidth="1"/>
    <col min="3840" max="3840" width="14.7265625" style="47" customWidth="1"/>
    <col min="3841" max="3841" width="10.54296875" style="47" customWidth="1"/>
    <col min="3842" max="3842" width="12.54296875" style="47" customWidth="1"/>
    <col min="3843" max="4088" width="8.7265625" style="47"/>
    <col min="4089" max="4089" width="8.81640625" style="47" customWidth="1"/>
    <col min="4090" max="4093" width="8.7265625" style="47"/>
    <col min="4094" max="4094" width="6" style="47" customWidth="1"/>
    <col min="4095" max="4095" width="10.1796875" style="47" customWidth="1"/>
    <col min="4096" max="4096" width="14.7265625" style="47" customWidth="1"/>
    <col min="4097" max="4097" width="10.54296875" style="47" customWidth="1"/>
    <col min="4098" max="4098" width="12.54296875" style="47" customWidth="1"/>
    <col min="4099" max="4344" width="8.7265625" style="47"/>
    <col min="4345" max="4345" width="8.81640625" style="47" customWidth="1"/>
    <col min="4346" max="4349" width="8.7265625" style="47"/>
    <col min="4350" max="4350" width="6" style="47" customWidth="1"/>
    <col min="4351" max="4351" width="10.1796875" style="47" customWidth="1"/>
    <col min="4352" max="4352" width="14.7265625" style="47" customWidth="1"/>
    <col min="4353" max="4353" width="10.54296875" style="47" customWidth="1"/>
    <col min="4354" max="4354" width="12.54296875" style="47" customWidth="1"/>
    <col min="4355" max="4600" width="8.7265625" style="47"/>
    <col min="4601" max="4601" width="8.81640625" style="47" customWidth="1"/>
    <col min="4602" max="4605" width="8.7265625" style="47"/>
    <col min="4606" max="4606" width="6" style="47" customWidth="1"/>
    <col min="4607" max="4607" width="10.1796875" style="47" customWidth="1"/>
    <col min="4608" max="4608" width="14.7265625" style="47" customWidth="1"/>
    <col min="4609" max="4609" width="10.54296875" style="47" customWidth="1"/>
    <col min="4610" max="4610" width="12.54296875" style="47" customWidth="1"/>
    <col min="4611" max="4856" width="8.7265625" style="47"/>
    <col min="4857" max="4857" width="8.81640625" style="47" customWidth="1"/>
    <col min="4858" max="4861" width="8.7265625" style="47"/>
    <col min="4862" max="4862" width="6" style="47" customWidth="1"/>
    <col min="4863" max="4863" width="10.1796875" style="47" customWidth="1"/>
    <col min="4864" max="4864" width="14.7265625" style="47" customWidth="1"/>
    <col min="4865" max="4865" width="10.54296875" style="47" customWidth="1"/>
    <col min="4866" max="4866" width="12.54296875" style="47" customWidth="1"/>
    <col min="4867" max="5112" width="8.7265625" style="47"/>
    <col min="5113" max="5113" width="8.81640625" style="47" customWidth="1"/>
    <col min="5114" max="5117" width="8.7265625" style="47"/>
    <col min="5118" max="5118" width="6" style="47" customWidth="1"/>
    <col min="5119" max="5119" width="10.1796875" style="47" customWidth="1"/>
    <col min="5120" max="5120" width="14.7265625" style="47" customWidth="1"/>
    <col min="5121" max="5121" width="10.54296875" style="47" customWidth="1"/>
    <col min="5122" max="5122" width="12.54296875" style="47" customWidth="1"/>
    <col min="5123" max="5368" width="8.7265625" style="47"/>
    <col min="5369" max="5369" width="8.81640625" style="47" customWidth="1"/>
    <col min="5370" max="5373" width="8.7265625" style="47"/>
    <col min="5374" max="5374" width="6" style="47" customWidth="1"/>
    <col min="5375" max="5375" width="10.1796875" style="47" customWidth="1"/>
    <col min="5376" max="5376" width="14.7265625" style="47" customWidth="1"/>
    <col min="5377" max="5377" width="10.54296875" style="47" customWidth="1"/>
    <col min="5378" max="5378" width="12.54296875" style="47" customWidth="1"/>
    <col min="5379" max="5624" width="8.7265625" style="47"/>
    <col min="5625" max="5625" width="8.81640625" style="47" customWidth="1"/>
    <col min="5626" max="5629" width="8.7265625" style="47"/>
    <col min="5630" max="5630" width="6" style="47" customWidth="1"/>
    <col min="5631" max="5631" width="10.1796875" style="47" customWidth="1"/>
    <col min="5632" max="5632" width="14.7265625" style="47" customWidth="1"/>
    <col min="5633" max="5633" width="10.54296875" style="47" customWidth="1"/>
    <col min="5634" max="5634" width="12.54296875" style="47" customWidth="1"/>
    <col min="5635" max="5880" width="8.7265625" style="47"/>
    <col min="5881" max="5881" width="8.81640625" style="47" customWidth="1"/>
    <col min="5882" max="5885" width="8.7265625" style="47"/>
    <col min="5886" max="5886" width="6" style="47" customWidth="1"/>
    <col min="5887" max="5887" width="10.1796875" style="47" customWidth="1"/>
    <col min="5888" max="5888" width="14.7265625" style="47" customWidth="1"/>
    <col min="5889" max="5889" width="10.54296875" style="47" customWidth="1"/>
    <col min="5890" max="5890" width="12.54296875" style="47" customWidth="1"/>
    <col min="5891" max="6136" width="8.7265625" style="47"/>
    <col min="6137" max="6137" width="8.81640625" style="47" customWidth="1"/>
    <col min="6138" max="6141" width="8.7265625" style="47"/>
    <col min="6142" max="6142" width="6" style="47" customWidth="1"/>
    <col min="6143" max="6143" width="10.1796875" style="47" customWidth="1"/>
    <col min="6144" max="6144" width="14.7265625" style="47" customWidth="1"/>
    <col min="6145" max="6145" width="10.54296875" style="47" customWidth="1"/>
    <col min="6146" max="6146" width="12.54296875" style="47" customWidth="1"/>
    <col min="6147" max="6392" width="8.7265625" style="47"/>
    <col min="6393" max="6393" width="8.81640625" style="47" customWidth="1"/>
    <col min="6394" max="6397" width="8.7265625" style="47"/>
    <col min="6398" max="6398" width="6" style="47" customWidth="1"/>
    <col min="6399" max="6399" width="10.1796875" style="47" customWidth="1"/>
    <col min="6400" max="6400" width="14.7265625" style="47" customWidth="1"/>
    <col min="6401" max="6401" width="10.54296875" style="47" customWidth="1"/>
    <col min="6402" max="6402" width="12.54296875" style="47" customWidth="1"/>
    <col min="6403" max="6648" width="8.7265625" style="47"/>
    <col min="6649" max="6649" width="8.81640625" style="47" customWidth="1"/>
    <col min="6650" max="6653" width="8.7265625" style="47"/>
    <col min="6654" max="6654" width="6" style="47" customWidth="1"/>
    <col min="6655" max="6655" width="10.1796875" style="47" customWidth="1"/>
    <col min="6656" max="6656" width="14.7265625" style="47" customWidth="1"/>
    <col min="6657" max="6657" width="10.54296875" style="47" customWidth="1"/>
    <col min="6658" max="6658" width="12.54296875" style="47" customWidth="1"/>
    <col min="6659" max="6904" width="8.7265625" style="47"/>
    <col min="6905" max="6905" width="8.81640625" style="47" customWidth="1"/>
    <col min="6906" max="6909" width="8.7265625" style="47"/>
    <col min="6910" max="6910" width="6" style="47" customWidth="1"/>
    <col min="6911" max="6911" width="10.1796875" style="47" customWidth="1"/>
    <col min="6912" max="6912" width="14.7265625" style="47" customWidth="1"/>
    <col min="6913" max="6913" width="10.54296875" style="47" customWidth="1"/>
    <col min="6914" max="6914" width="12.54296875" style="47" customWidth="1"/>
    <col min="6915" max="7160" width="8.7265625" style="47"/>
    <col min="7161" max="7161" width="8.81640625" style="47" customWidth="1"/>
    <col min="7162" max="7165" width="8.7265625" style="47"/>
    <col min="7166" max="7166" width="6" style="47" customWidth="1"/>
    <col min="7167" max="7167" width="10.1796875" style="47" customWidth="1"/>
    <col min="7168" max="7168" width="14.7265625" style="47" customWidth="1"/>
    <col min="7169" max="7169" width="10.54296875" style="47" customWidth="1"/>
    <col min="7170" max="7170" width="12.54296875" style="47" customWidth="1"/>
    <col min="7171" max="7416" width="8.7265625" style="47"/>
    <col min="7417" max="7417" width="8.81640625" style="47" customWidth="1"/>
    <col min="7418" max="7421" width="8.7265625" style="47"/>
    <col min="7422" max="7422" width="6" style="47" customWidth="1"/>
    <col min="7423" max="7423" width="10.1796875" style="47" customWidth="1"/>
    <col min="7424" max="7424" width="14.7265625" style="47" customWidth="1"/>
    <col min="7425" max="7425" width="10.54296875" style="47" customWidth="1"/>
    <col min="7426" max="7426" width="12.54296875" style="47" customWidth="1"/>
    <col min="7427" max="7672" width="8.7265625" style="47"/>
    <col min="7673" max="7673" width="8.81640625" style="47" customWidth="1"/>
    <col min="7674" max="7677" width="8.7265625" style="47"/>
    <col min="7678" max="7678" width="6" style="47" customWidth="1"/>
    <col min="7679" max="7679" width="10.1796875" style="47" customWidth="1"/>
    <col min="7680" max="7680" width="14.7265625" style="47" customWidth="1"/>
    <col min="7681" max="7681" width="10.54296875" style="47" customWidth="1"/>
    <col min="7682" max="7682" width="12.54296875" style="47" customWidth="1"/>
    <col min="7683" max="7928" width="8.7265625" style="47"/>
    <col min="7929" max="7929" width="8.81640625" style="47" customWidth="1"/>
    <col min="7930" max="7933" width="8.7265625" style="47"/>
    <col min="7934" max="7934" width="6" style="47" customWidth="1"/>
    <col min="7935" max="7935" width="10.1796875" style="47" customWidth="1"/>
    <col min="7936" max="7936" width="14.7265625" style="47" customWidth="1"/>
    <col min="7937" max="7937" width="10.54296875" style="47" customWidth="1"/>
    <col min="7938" max="7938" width="12.54296875" style="47" customWidth="1"/>
    <col min="7939" max="8184" width="8.7265625" style="47"/>
    <col min="8185" max="8185" width="8.81640625" style="47" customWidth="1"/>
    <col min="8186" max="8189" width="8.7265625" style="47"/>
    <col min="8190" max="8190" width="6" style="47" customWidth="1"/>
    <col min="8191" max="8191" width="10.1796875" style="47" customWidth="1"/>
    <col min="8192" max="8192" width="14.7265625" style="47" customWidth="1"/>
    <col min="8193" max="8193" width="10.54296875" style="47" customWidth="1"/>
    <col min="8194" max="8194" width="12.54296875" style="47" customWidth="1"/>
    <col min="8195" max="8440" width="8.7265625" style="47"/>
    <col min="8441" max="8441" width="8.81640625" style="47" customWidth="1"/>
    <col min="8442" max="8445" width="8.7265625" style="47"/>
    <col min="8446" max="8446" width="6" style="47" customWidth="1"/>
    <col min="8447" max="8447" width="10.1796875" style="47" customWidth="1"/>
    <col min="8448" max="8448" width="14.7265625" style="47" customWidth="1"/>
    <col min="8449" max="8449" width="10.54296875" style="47" customWidth="1"/>
    <col min="8450" max="8450" width="12.54296875" style="47" customWidth="1"/>
    <col min="8451" max="8696" width="8.7265625" style="47"/>
    <col min="8697" max="8697" width="8.81640625" style="47" customWidth="1"/>
    <col min="8698" max="8701" width="8.7265625" style="47"/>
    <col min="8702" max="8702" width="6" style="47" customWidth="1"/>
    <col min="8703" max="8703" width="10.1796875" style="47" customWidth="1"/>
    <col min="8704" max="8704" width="14.7265625" style="47" customWidth="1"/>
    <col min="8705" max="8705" width="10.54296875" style="47" customWidth="1"/>
    <col min="8706" max="8706" width="12.54296875" style="47" customWidth="1"/>
    <col min="8707" max="8952" width="8.7265625" style="47"/>
    <col min="8953" max="8953" width="8.81640625" style="47" customWidth="1"/>
    <col min="8954" max="8957" width="8.7265625" style="47"/>
    <col min="8958" max="8958" width="6" style="47" customWidth="1"/>
    <col min="8959" max="8959" width="10.1796875" style="47" customWidth="1"/>
    <col min="8960" max="8960" width="14.7265625" style="47" customWidth="1"/>
    <col min="8961" max="8961" width="10.54296875" style="47" customWidth="1"/>
    <col min="8962" max="8962" width="12.54296875" style="47" customWidth="1"/>
    <col min="8963" max="9208" width="8.7265625" style="47"/>
    <col min="9209" max="9209" width="8.81640625" style="47" customWidth="1"/>
    <col min="9210" max="9213" width="8.7265625" style="47"/>
    <col min="9214" max="9214" width="6" style="47" customWidth="1"/>
    <col min="9215" max="9215" width="10.1796875" style="47" customWidth="1"/>
    <col min="9216" max="9216" width="14.7265625" style="47" customWidth="1"/>
    <col min="9217" max="9217" width="10.54296875" style="47" customWidth="1"/>
    <col min="9218" max="9218" width="12.54296875" style="47" customWidth="1"/>
    <col min="9219" max="9464" width="8.7265625" style="47"/>
    <col min="9465" max="9465" width="8.81640625" style="47" customWidth="1"/>
    <col min="9466" max="9469" width="8.7265625" style="47"/>
    <col min="9470" max="9470" width="6" style="47" customWidth="1"/>
    <col min="9471" max="9471" width="10.1796875" style="47" customWidth="1"/>
    <col min="9472" max="9472" width="14.7265625" style="47" customWidth="1"/>
    <col min="9473" max="9473" width="10.54296875" style="47" customWidth="1"/>
    <col min="9474" max="9474" width="12.54296875" style="47" customWidth="1"/>
    <col min="9475" max="9720" width="8.7265625" style="47"/>
    <col min="9721" max="9721" width="8.81640625" style="47" customWidth="1"/>
    <col min="9722" max="9725" width="8.7265625" style="47"/>
    <col min="9726" max="9726" width="6" style="47" customWidth="1"/>
    <col min="9727" max="9727" width="10.1796875" style="47" customWidth="1"/>
    <col min="9728" max="9728" width="14.7265625" style="47" customWidth="1"/>
    <col min="9729" max="9729" width="10.54296875" style="47" customWidth="1"/>
    <col min="9730" max="9730" width="12.54296875" style="47" customWidth="1"/>
    <col min="9731" max="9976" width="8.7265625" style="47"/>
    <col min="9977" max="9977" width="8.81640625" style="47" customWidth="1"/>
    <col min="9978" max="9981" width="8.7265625" style="47"/>
    <col min="9982" max="9982" width="6" style="47" customWidth="1"/>
    <col min="9983" max="9983" width="10.1796875" style="47" customWidth="1"/>
    <col min="9984" max="9984" width="14.7265625" style="47" customWidth="1"/>
    <col min="9985" max="9985" width="10.54296875" style="47" customWidth="1"/>
    <col min="9986" max="9986" width="12.54296875" style="47" customWidth="1"/>
    <col min="9987" max="10232" width="8.7265625" style="47"/>
    <col min="10233" max="10233" width="8.81640625" style="47" customWidth="1"/>
    <col min="10234" max="10237" width="8.7265625" style="47"/>
    <col min="10238" max="10238" width="6" style="47" customWidth="1"/>
    <col min="10239" max="10239" width="10.1796875" style="47" customWidth="1"/>
    <col min="10240" max="10240" width="14.7265625" style="47" customWidth="1"/>
    <col min="10241" max="10241" width="10.54296875" style="47" customWidth="1"/>
    <col min="10242" max="10242" width="12.54296875" style="47" customWidth="1"/>
    <col min="10243" max="10488" width="8.7265625" style="47"/>
    <col min="10489" max="10489" width="8.81640625" style="47" customWidth="1"/>
    <col min="10490" max="10493" width="8.7265625" style="47"/>
    <col min="10494" max="10494" width="6" style="47" customWidth="1"/>
    <col min="10495" max="10495" width="10.1796875" style="47" customWidth="1"/>
    <col min="10496" max="10496" width="14.7265625" style="47" customWidth="1"/>
    <col min="10497" max="10497" width="10.54296875" style="47" customWidth="1"/>
    <col min="10498" max="10498" width="12.54296875" style="47" customWidth="1"/>
    <col min="10499" max="10744" width="8.7265625" style="47"/>
    <col min="10745" max="10745" width="8.81640625" style="47" customWidth="1"/>
    <col min="10746" max="10749" width="8.7265625" style="47"/>
    <col min="10750" max="10750" width="6" style="47" customWidth="1"/>
    <col min="10751" max="10751" width="10.1796875" style="47" customWidth="1"/>
    <col min="10752" max="10752" width="14.7265625" style="47" customWidth="1"/>
    <col min="10753" max="10753" width="10.54296875" style="47" customWidth="1"/>
    <col min="10754" max="10754" width="12.54296875" style="47" customWidth="1"/>
    <col min="10755" max="11000" width="8.7265625" style="47"/>
    <col min="11001" max="11001" width="8.81640625" style="47" customWidth="1"/>
    <col min="11002" max="11005" width="8.7265625" style="47"/>
    <col min="11006" max="11006" width="6" style="47" customWidth="1"/>
    <col min="11007" max="11007" width="10.1796875" style="47" customWidth="1"/>
    <col min="11008" max="11008" width="14.7265625" style="47" customWidth="1"/>
    <col min="11009" max="11009" width="10.54296875" style="47" customWidth="1"/>
    <col min="11010" max="11010" width="12.54296875" style="47" customWidth="1"/>
    <col min="11011" max="11256" width="8.7265625" style="47"/>
    <col min="11257" max="11257" width="8.81640625" style="47" customWidth="1"/>
    <col min="11258" max="11261" width="8.7265625" style="47"/>
    <col min="11262" max="11262" width="6" style="47" customWidth="1"/>
    <col min="11263" max="11263" width="10.1796875" style="47" customWidth="1"/>
    <col min="11264" max="11264" width="14.7265625" style="47" customWidth="1"/>
    <col min="11265" max="11265" width="10.54296875" style="47" customWidth="1"/>
    <col min="11266" max="11266" width="12.54296875" style="47" customWidth="1"/>
    <col min="11267" max="11512" width="8.7265625" style="47"/>
    <col min="11513" max="11513" width="8.81640625" style="47" customWidth="1"/>
    <col min="11514" max="11517" width="8.7265625" style="47"/>
    <col min="11518" max="11518" width="6" style="47" customWidth="1"/>
    <col min="11519" max="11519" width="10.1796875" style="47" customWidth="1"/>
    <col min="11520" max="11520" width="14.7265625" style="47" customWidth="1"/>
    <col min="11521" max="11521" width="10.54296875" style="47" customWidth="1"/>
    <col min="11522" max="11522" width="12.54296875" style="47" customWidth="1"/>
    <col min="11523" max="11768" width="8.7265625" style="47"/>
    <col min="11769" max="11769" width="8.81640625" style="47" customWidth="1"/>
    <col min="11770" max="11773" width="8.7265625" style="47"/>
    <col min="11774" max="11774" width="6" style="47" customWidth="1"/>
    <col min="11775" max="11775" width="10.1796875" style="47" customWidth="1"/>
    <col min="11776" max="11776" width="14.7265625" style="47" customWidth="1"/>
    <col min="11777" max="11777" width="10.54296875" style="47" customWidth="1"/>
    <col min="11778" max="11778" width="12.54296875" style="47" customWidth="1"/>
    <col min="11779" max="12024" width="8.7265625" style="47"/>
    <col min="12025" max="12025" width="8.81640625" style="47" customWidth="1"/>
    <col min="12026" max="12029" width="8.7265625" style="47"/>
    <col min="12030" max="12030" width="6" style="47" customWidth="1"/>
    <col min="12031" max="12031" width="10.1796875" style="47" customWidth="1"/>
    <col min="12032" max="12032" width="14.7265625" style="47" customWidth="1"/>
    <col min="12033" max="12033" width="10.54296875" style="47" customWidth="1"/>
    <col min="12034" max="12034" width="12.54296875" style="47" customWidth="1"/>
    <col min="12035" max="12280" width="8.7265625" style="47"/>
    <col min="12281" max="12281" width="8.81640625" style="47" customWidth="1"/>
    <col min="12282" max="12285" width="8.7265625" style="47"/>
    <col min="12286" max="12286" width="6" style="47" customWidth="1"/>
    <col min="12287" max="12287" width="10.1796875" style="47" customWidth="1"/>
    <col min="12288" max="12288" width="14.7265625" style="47" customWidth="1"/>
    <col min="12289" max="12289" width="10.54296875" style="47" customWidth="1"/>
    <col min="12290" max="12290" width="12.54296875" style="47" customWidth="1"/>
    <col min="12291" max="12536" width="8.7265625" style="47"/>
    <col min="12537" max="12537" width="8.81640625" style="47" customWidth="1"/>
    <col min="12538" max="12541" width="8.7265625" style="47"/>
    <col min="12542" max="12542" width="6" style="47" customWidth="1"/>
    <col min="12543" max="12543" width="10.1796875" style="47" customWidth="1"/>
    <col min="12544" max="12544" width="14.7265625" style="47" customWidth="1"/>
    <col min="12545" max="12545" width="10.54296875" style="47" customWidth="1"/>
    <col min="12546" max="12546" width="12.54296875" style="47" customWidth="1"/>
    <col min="12547" max="12792" width="8.7265625" style="47"/>
    <col min="12793" max="12793" width="8.81640625" style="47" customWidth="1"/>
    <col min="12794" max="12797" width="8.7265625" style="47"/>
    <col min="12798" max="12798" width="6" style="47" customWidth="1"/>
    <col min="12799" max="12799" width="10.1796875" style="47" customWidth="1"/>
    <col min="12800" max="12800" width="14.7265625" style="47" customWidth="1"/>
    <col min="12801" max="12801" width="10.54296875" style="47" customWidth="1"/>
    <col min="12802" max="12802" width="12.54296875" style="47" customWidth="1"/>
    <col min="12803" max="13048" width="8.7265625" style="47"/>
    <col min="13049" max="13049" width="8.81640625" style="47" customWidth="1"/>
    <col min="13050" max="13053" width="8.7265625" style="47"/>
    <col min="13054" max="13054" width="6" style="47" customWidth="1"/>
    <col min="13055" max="13055" width="10.1796875" style="47" customWidth="1"/>
    <col min="13056" max="13056" width="14.7265625" style="47" customWidth="1"/>
    <col min="13057" max="13057" width="10.54296875" style="47" customWidth="1"/>
    <col min="13058" max="13058" width="12.54296875" style="47" customWidth="1"/>
    <col min="13059" max="13304" width="8.7265625" style="47"/>
    <col min="13305" max="13305" width="8.81640625" style="47" customWidth="1"/>
    <col min="13306" max="13309" width="8.7265625" style="47"/>
    <col min="13310" max="13310" width="6" style="47" customWidth="1"/>
    <col min="13311" max="13311" width="10.1796875" style="47" customWidth="1"/>
    <col min="13312" max="13312" width="14.7265625" style="47" customWidth="1"/>
    <col min="13313" max="13313" width="10.54296875" style="47" customWidth="1"/>
    <col min="13314" max="13314" width="12.54296875" style="47" customWidth="1"/>
    <col min="13315" max="13560" width="8.7265625" style="47"/>
    <col min="13561" max="13561" width="8.81640625" style="47" customWidth="1"/>
    <col min="13562" max="13565" width="8.7265625" style="47"/>
    <col min="13566" max="13566" width="6" style="47" customWidth="1"/>
    <col min="13567" max="13567" width="10.1796875" style="47" customWidth="1"/>
    <col min="13568" max="13568" width="14.7265625" style="47" customWidth="1"/>
    <col min="13569" max="13569" width="10.54296875" style="47" customWidth="1"/>
    <col min="13570" max="13570" width="12.54296875" style="47" customWidth="1"/>
    <col min="13571" max="13816" width="8.7265625" style="47"/>
    <col min="13817" max="13817" width="8.81640625" style="47" customWidth="1"/>
    <col min="13818" max="13821" width="8.7265625" style="47"/>
    <col min="13822" max="13822" width="6" style="47" customWidth="1"/>
    <col min="13823" max="13823" width="10.1796875" style="47" customWidth="1"/>
    <col min="13824" max="13824" width="14.7265625" style="47" customWidth="1"/>
    <col min="13825" max="13825" width="10.54296875" style="47" customWidth="1"/>
    <col min="13826" max="13826" width="12.54296875" style="47" customWidth="1"/>
    <col min="13827" max="14072" width="8.7265625" style="47"/>
    <col min="14073" max="14073" width="8.81640625" style="47" customWidth="1"/>
    <col min="14074" max="14077" width="8.7265625" style="47"/>
    <col min="14078" max="14078" width="6" style="47" customWidth="1"/>
    <col min="14079" max="14079" width="10.1796875" style="47" customWidth="1"/>
    <col min="14080" max="14080" width="14.7265625" style="47" customWidth="1"/>
    <col min="14081" max="14081" width="10.54296875" style="47" customWidth="1"/>
    <col min="14082" max="14082" width="12.54296875" style="47" customWidth="1"/>
    <col min="14083" max="14328" width="8.7265625" style="47"/>
    <col min="14329" max="14329" width="8.81640625" style="47" customWidth="1"/>
    <col min="14330" max="14333" width="8.7265625" style="47"/>
    <col min="14334" max="14334" width="6" style="47" customWidth="1"/>
    <col min="14335" max="14335" width="10.1796875" style="47" customWidth="1"/>
    <col min="14336" max="14336" width="14.7265625" style="47" customWidth="1"/>
    <col min="14337" max="14337" width="10.54296875" style="47" customWidth="1"/>
    <col min="14338" max="14338" width="12.54296875" style="47" customWidth="1"/>
    <col min="14339" max="14584" width="8.7265625" style="47"/>
    <col min="14585" max="14585" width="8.81640625" style="47" customWidth="1"/>
    <col min="14586" max="14589" width="8.7265625" style="47"/>
    <col min="14590" max="14590" width="6" style="47" customWidth="1"/>
    <col min="14591" max="14591" width="10.1796875" style="47" customWidth="1"/>
    <col min="14592" max="14592" width="14.7265625" style="47" customWidth="1"/>
    <col min="14593" max="14593" width="10.54296875" style="47" customWidth="1"/>
    <col min="14594" max="14594" width="12.54296875" style="47" customWidth="1"/>
    <col min="14595" max="14840" width="8.7265625" style="47"/>
    <col min="14841" max="14841" width="8.81640625" style="47" customWidth="1"/>
    <col min="14842" max="14845" width="8.7265625" style="47"/>
    <col min="14846" max="14846" width="6" style="47" customWidth="1"/>
    <col min="14847" max="14847" width="10.1796875" style="47" customWidth="1"/>
    <col min="14848" max="14848" width="14.7265625" style="47" customWidth="1"/>
    <col min="14849" max="14849" width="10.54296875" style="47" customWidth="1"/>
    <col min="14850" max="14850" width="12.54296875" style="47" customWidth="1"/>
    <col min="14851" max="15096" width="8.7265625" style="47"/>
    <col min="15097" max="15097" width="8.81640625" style="47" customWidth="1"/>
    <col min="15098" max="15101" width="8.7265625" style="47"/>
    <col min="15102" max="15102" width="6" style="47" customWidth="1"/>
    <col min="15103" max="15103" width="10.1796875" style="47" customWidth="1"/>
    <col min="15104" max="15104" width="14.7265625" style="47" customWidth="1"/>
    <col min="15105" max="15105" width="10.54296875" style="47" customWidth="1"/>
    <col min="15106" max="15106" width="12.54296875" style="47" customWidth="1"/>
    <col min="15107" max="15352" width="8.7265625" style="47"/>
    <col min="15353" max="15353" width="8.81640625" style="47" customWidth="1"/>
    <col min="15354" max="15357" width="8.7265625" style="47"/>
    <col min="15358" max="15358" width="6" style="47" customWidth="1"/>
    <col min="15359" max="15359" width="10.1796875" style="47" customWidth="1"/>
    <col min="15360" max="15360" width="14.7265625" style="47" customWidth="1"/>
    <col min="15361" max="15361" width="10.54296875" style="47" customWidth="1"/>
    <col min="15362" max="15362" width="12.54296875" style="47" customWidth="1"/>
    <col min="15363" max="15608" width="8.7265625" style="47"/>
    <col min="15609" max="15609" width="8.81640625" style="47" customWidth="1"/>
    <col min="15610" max="15613" width="8.7265625" style="47"/>
    <col min="15614" max="15614" width="6" style="47" customWidth="1"/>
    <col min="15615" max="15615" width="10.1796875" style="47" customWidth="1"/>
    <col min="15616" max="15616" width="14.7265625" style="47" customWidth="1"/>
    <col min="15617" max="15617" width="10.54296875" style="47" customWidth="1"/>
    <col min="15618" max="15618" width="12.54296875" style="47" customWidth="1"/>
    <col min="15619" max="15864" width="8.7265625" style="47"/>
    <col min="15865" max="15865" width="8.81640625" style="47" customWidth="1"/>
    <col min="15866" max="15869" width="8.7265625" style="47"/>
    <col min="15870" max="15870" width="6" style="47" customWidth="1"/>
    <col min="15871" max="15871" width="10.1796875" style="47" customWidth="1"/>
    <col min="15872" max="15872" width="14.7265625" style="47" customWidth="1"/>
    <col min="15873" max="15873" width="10.54296875" style="47" customWidth="1"/>
    <col min="15874" max="15874" width="12.54296875" style="47" customWidth="1"/>
    <col min="15875" max="16120" width="8.7265625" style="47"/>
    <col min="16121" max="16121" width="8.81640625" style="47" customWidth="1"/>
    <col min="16122" max="16125" width="8.7265625" style="47"/>
    <col min="16126" max="16126" width="6" style="47" customWidth="1"/>
    <col min="16127" max="16127" width="10.1796875" style="47" customWidth="1"/>
    <col min="16128" max="16128" width="14.7265625" style="47" customWidth="1"/>
    <col min="16129" max="16129" width="10.54296875" style="47" customWidth="1"/>
    <col min="16130" max="16130" width="12.54296875" style="47" customWidth="1"/>
    <col min="16131" max="16376" width="8.7265625" style="47"/>
    <col min="16377" max="16384" width="9.1796875" style="47" customWidth="1"/>
  </cols>
  <sheetData>
    <row r="1" spans="1:4" ht="26.25" customHeight="1" thickBot="1" x14ac:dyDescent="0.6">
      <c r="A1" s="46"/>
      <c r="B1" s="241" t="s">
        <v>441</v>
      </c>
      <c r="C1" s="242"/>
      <c r="D1" s="243"/>
    </row>
    <row r="2" spans="1:4" ht="14.5" x14ac:dyDescent="0.35">
      <c r="A2" s="93"/>
      <c r="B2" s="244" t="s">
        <v>0</v>
      </c>
      <c r="C2" s="245"/>
      <c r="D2" s="246"/>
    </row>
    <row r="3" spans="1:4" ht="14.5" x14ac:dyDescent="0.35">
      <c r="A3" s="93"/>
      <c r="B3" s="247" t="s">
        <v>1</v>
      </c>
      <c r="C3" s="248"/>
      <c r="D3" s="249"/>
    </row>
    <row r="4" spans="1:4" ht="14.5" customHeight="1" x14ac:dyDescent="0.25">
      <c r="A4" s="93"/>
      <c r="B4" s="250"/>
      <c r="C4" s="251"/>
      <c r="D4" s="252"/>
    </row>
    <row r="5" spans="1:4" ht="14.5" customHeight="1" x14ac:dyDescent="0.25">
      <c r="A5" s="93"/>
      <c r="B5" s="250"/>
      <c r="C5" s="251"/>
      <c r="D5" s="252"/>
    </row>
    <row r="6" spans="1:4" ht="15" customHeight="1" thickBot="1" x14ac:dyDescent="0.3">
      <c r="A6" s="92"/>
      <c r="B6" s="253"/>
      <c r="C6" s="254"/>
      <c r="D6" s="255"/>
    </row>
    <row r="7" spans="1:4" ht="16.5" customHeight="1" thickBot="1" x14ac:dyDescent="0.4">
      <c r="A7" s="91" t="s">
        <v>2</v>
      </c>
      <c r="B7" s="256" t="s">
        <v>3</v>
      </c>
      <c r="C7" s="257"/>
      <c r="D7" s="258"/>
    </row>
    <row r="8" spans="1:4" ht="14.5" x14ac:dyDescent="0.35">
      <c r="A8" s="7"/>
      <c r="B8" s="88"/>
      <c r="C8" s="87"/>
      <c r="D8" s="196"/>
    </row>
    <row r="9" spans="1:4" ht="14.5" x14ac:dyDescent="0.35">
      <c r="A9" s="50"/>
      <c r="B9" s="78"/>
      <c r="C9" s="77"/>
      <c r="D9" s="231">
        <v>5</v>
      </c>
    </row>
    <row r="10" spans="1:4" ht="14" x14ac:dyDescent="0.3">
      <c r="A10" s="86" t="s">
        <v>390</v>
      </c>
      <c r="B10" s="78"/>
      <c r="C10" s="77"/>
      <c r="D10" s="77"/>
    </row>
    <row r="11" spans="1:4" ht="14" x14ac:dyDescent="0.3">
      <c r="A11" s="86"/>
      <c r="B11" s="78"/>
      <c r="C11" s="77"/>
      <c r="D11" s="77"/>
    </row>
    <row r="12" spans="1:4" ht="14.5" x14ac:dyDescent="0.35">
      <c r="A12" s="240" t="s">
        <v>391</v>
      </c>
      <c r="B12" s="240"/>
      <c r="C12" s="240"/>
      <c r="D12" s="240"/>
    </row>
    <row r="13" spans="1:4" ht="14.5" x14ac:dyDescent="0.35">
      <c r="A13" s="240" t="s">
        <v>392</v>
      </c>
      <c r="B13" s="240"/>
      <c r="C13" s="240"/>
      <c r="D13" s="240"/>
    </row>
    <row r="14" spans="1:4" ht="12.75" customHeight="1" x14ac:dyDescent="0.35">
      <c r="A14" s="240" t="s">
        <v>393</v>
      </c>
      <c r="B14" s="240"/>
      <c r="C14" s="240"/>
      <c r="D14" s="240"/>
    </row>
    <row r="15" spans="1:4" ht="12.75" customHeight="1" x14ac:dyDescent="0.35">
      <c r="A15" s="33"/>
      <c r="B15" s="53"/>
      <c r="C15" s="52"/>
      <c r="D15" s="52"/>
    </row>
    <row r="16" spans="1:4" ht="13.15" customHeight="1" x14ac:dyDescent="0.35">
      <c r="A16" s="54" t="s">
        <v>8</v>
      </c>
      <c r="B16" s="53" t="s">
        <v>10</v>
      </c>
      <c r="C16" s="52" t="s">
        <v>9</v>
      </c>
      <c r="D16" s="52" t="s">
        <v>11</v>
      </c>
    </row>
    <row r="17" spans="1:4" ht="15.65" customHeight="1" x14ac:dyDescent="0.35">
      <c r="A17" s="55" t="s">
        <v>394</v>
      </c>
      <c r="B17" s="57"/>
      <c r="C17" s="209">
        <v>72071</v>
      </c>
      <c r="D17" s="340" t="str">
        <f>IF(B17*C17,B17*C17,"")</f>
        <v/>
      </c>
    </row>
    <row r="18" spans="1:4" ht="14.5" x14ac:dyDescent="0.35">
      <c r="A18" s="55" t="s">
        <v>395</v>
      </c>
      <c r="B18" s="57"/>
      <c r="C18" s="209">
        <v>74204</v>
      </c>
      <c r="D18" s="340" t="str">
        <f>IF(B18*C18,B18*C18,"")</f>
        <v/>
      </c>
    </row>
    <row r="19" spans="1:4" ht="14.5" x14ac:dyDescent="0.35">
      <c r="A19" s="55" t="s">
        <v>396</v>
      </c>
      <c r="B19" s="65"/>
      <c r="C19" s="209">
        <v>80075</v>
      </c>
      <c r="D19" s="340" t="str">
        <f>IF(B19*C19,B19*C19,"")</f>
        <v/>
      </c>
    </row>
    <row r="20" spans="1:4" ht="14.5" x14ac:dyDescent="0.35">
      <c r="A20" s="55" t="s">
        <v>397</v>
      </c>
      <c r="B20" s="65"/>
      <c r="C20" s="209">
        <v>83009</v>
      </c>
      <c r="D20" s="340" t="str">
        <f>IF(B20*C20,B20*C20,"")</f>
        <v/>
      </c>
    </row>
    <row r="21" spans="1:4" ht="14.5" x14ac:dyDescent="0.35">
      <c r="A21" s="55" t="s">
        <v>398</v>
      </c>
      <c r="B21" s="65"/>
      <c r="C21" s="209">
        <v>88882</v>
      </c>
      <c r="D21" s="340" t="str">
        <f>IF(B21*C21,B21*C21,"")</f>
        <v/>
      </c>
    </row>
    <row r="22" spans="1:4" ht="14.5" x14ac:dyDescent="0.35">
      <c r="A22" s="33"/>
      <c r="B22" s="53"/>
      <c r="C22" s="52"/>
      <c r="D22" s="58" t="str">
        <f>IF(B22*C22,B22*C22,"")</f>
        <v/>
      </c>
    </row>
    <row r="23" spans="1:4" ht="14.5" x14ac:dyDescent="0.35">
      <c r="A23" s="54" t="s">
        <v>310</v>
      </c>
      <c r="B23" s="61"/>
      <c r="C23" s="60"/>
      <c r="D23" s="58" t="str">
        <f>IF(B23*C23,B23*C23,"")</f>
        <v/>
      </c>
    </row>
    <row r="24" spans="1:4" ht="14.5" x14ac:dyDescent="0.35">
      <c r="A24" s="22" t="s">
        <v>99</v>
      </c>
      <c r="B24" s="65"/>
      <c r="C24" s="209">
        <v>288</v>
      </c>
      <c r="D24" s="340" t="str">
        <f>IF(B24*C24,B24*C24,"")</f>
        <v/>
      </c>
    </row>
    <row r="25" spans="1:4" ht="14.5" x14ac:dyDescent="0.35">
      <c r="A25" s="22" t="s">
        <v>98</v>
      </c>
      <c r="B25" s="65"/>
      <c r="C25" s="209">
        <v>585</v>
      </c>
      <c r="D25" s="340" t="str">
        <f>IF(B25*C25,B25*C25,"")</f>
        <v/>
      </c>
    </row>
    <row r="26" spans="1:4" ht="14.5" x14ac:dyDescent="0.35">
      <c r="A26" s="22" t="s">
        <v>96</v>
      </c>
      <c r="B26" s="65"/>
      <c r="C26" s="209">
        <v>717</v>
      </c>
      <c r="D26" s="340" t="str">
        <f>IF(B26*C26,B26*C26,"")</f>
        <v/>
      </c>
    </row>
    <row r="27" spans="1:4" ht="15.75" customHeight="1" x14ac:dyDescent="0.35">
      <c r="A27" s="22" t="s">
        <v>204</v>
      </c>
      <c r="B27" s="65"/>
      <c r="C27" s="341" t="s">
        <v>399</v>
      </c>
      <c r="D27" s="340"/>
    </row>
    <row r="28" spans="1:4" ht="14.5" x14ac:dyDescent="0.35">
      <c r="A28" s="22" t="s">
        <v>164</v>
      </c>
      <c r="B28" s="65"/>
      <c r="C28" s="209">
        <v>2167</v>
      </c>
      <c r="D28" s="340" t="str">
        <f>IF(B28*C28,B28*C28,"")</f>
        <v/>
      </c>
    </row>
    <row r="29" spans="1:4" ht="14.5" x14ac:dyDescent="0.35">
      <c r="A29" s="22" t="s">
        <v>400</v>
      </c>
      <c r="B29" s="65"/>
      <c r="C29" s="209">
        <v>5014</v>
      </c>
      <c r="D29" s="340" t="str">
        <f>IF(B29*C29,B29*C29,"")</f>
        <v/>
      </c>
    </row>
    <row r="30" spans="1:4" ht="14.5" x14ac:dyDescent="0.35">
      <c r="A30" s="33"/>
      <c r="B30" s="53"/>
      <c r="C30" s="67"/>
      <c r="D30" s="58" t="str">
        <f>IF(B30*C30,B30*C30,"")</f>
        <v/>
      </c>
    </row>
    <row r="31" spans="1:4" ht="14.5" x14ac:dyDescent="0.35">
      <c r="A31" s="157" t="s">
        <v>401</v>
      </c>
      <c r="B31" s="197"/>
      <c r="C31" s="339"/>
      <c r="D31" s="58" t="str">
        <f>IF(B31*C31,B31*C31,"")</f>
        <v/>
      </c>
    </row>
    <row r="32" spans="1:4" ht="14.5" x14ac:dyDescent="0.35">
      <c r="A32" s="22" t="s">
        <v>146</v>
      </c>
      <c r="B32" s="65"/>
      <c r="C32" s="209">
        <v>4584</v>
      </c>
      <c r="D32" s="340" t="str">
        <f>IF(B32*C32,B32*C32,"")</f>
        <v/>
      </c>
    </row>
    <row r="33" spans="1:4" ht="14.5" x14ac:dyDescent="0.35">
      <c r="A33" s="22" t="s">
        <v>145</v>
      </c>
      <c r="B33" s="65"/>
      <c r="C33" s="209">
        <v>5810</v>
      </c>
      <c r="D33" s="340" t="str">
        <f>IF(B33*C33,B33*C33,"")</f>
        <v/>
      </c>
    </row>
    <row r="34" spans="1:4" ht="14.5" x14ac:dyDescent="0.35">
      <c r="A34" s="54"/>
      <c r="B34" s="53"/>
      <c r="C34" s="67"/>
      <c r="D34" s="58" t="str">
        <f>IF(B34*C34,B34*C34,"")</f>
        <v/>
      </c>
    </row>
    <row r="35" spans="1:4" ht="14.5" x14ac:dyDescent="0.35">
      <c r="A35" s="54" t="s">
        <v>14</v>
      </c>
      <c r="B35" s="61"/>
      <c r="C35" s="60"/>
      <c r="D35" s="58" t="str">
        <f>IF(B35*C35,B35*C35,"")</f>
        <v/>
      </c>
    </row>
    <row r="36" spans="1:4" ht="14.5" x14ac:dyDescent="0.35">
      <c r="A36" s="22" t="s">
        <v>41</v>
      </c>
      <c r="B36" s="57"/>
      <c r="C36" s="209">
        <v>495</v>
      </c>
      <c r="D36" s="340" t="str">
        <f>IF(B36*C36,B36*C36,"")</f>
        <v/>
      </c>
    </row>
    <row r="37" spans="1:4" ht="14.5" x14ac:dyDescent="0.35">
      <c r="A37" s="22" t="s">
        <v>43</v>
      </c>
      <c r="B37" s="57"/>
      <c r="C37" s="209">
        <v>2053</v>
      </c>
      <c r="D37" s="340" t="str">
        <f>IF(B37*C37,B37*C37,"")</f>
        <v/>
      </c>
    </row>
    <row r="38" spans="1:4" ht="14.5" x14ac:dyDescent="0.35">
      <c r="A38" s="22" t="s">
        <v>69</v>
      </c>
      <c r="B38" s="57"/>
      <c r="C38" s="209">
        <v>377</v>
      </c>
      <c r="D38" s="340" t="str">
        <f>IF(B38*C38,B38*C38,"")</f>
        <v/>
      </c>
    </row>
    <row r="39" spans="1:4" ht="14.5" x14ac:dyDescent="0.35">
      <c r="A39" s="22" t="s">
        <v>70</v>
      </c>
      <c r="B39" s="57"/>
      <c r="C39" s="209">
        <v>530</v>
      </c>
      <c r="D39" s="340" t="str">
        <f>IF(B39*C39,B39*C39,"")</f>
        <v/>
      </c>
    </row>
    <row r="40" spans="1:4" ht="14.5" x14ac:dyDescent="0.35">
      <c r="A40" s="22" t="s">
        <v>71</v>
      </c>
      <c r="B40" s="57"/>
      <c r="C40" s="209">
        <v>263</v>
      </c>
      <c r="D40" s="340" t="str">
        <f>IF(B40*C40,B40*C40,"")</f>
        <v/>
      </c>
    </row>
    <row r="41" spans="1:4" ht="14.5" x14ac:dyDescent="0.35">
      <c r="A41" s="22" t="s">
        <v>72</v>
      </c>
      <c r="B41" s="57"/>
      <c r="C41" s="209">
        <v>736</v>
      </c>
      <c r="D41" s="340" t="str">
        <f>IF(B41*C41,B41*C41,"")</f>
        <v/>
      </c>
    </row>
    <row r="42" spans="1:4" ht="14.5" x14ac:dyDescent="0.35">
      <c r="A42" s="22" t="s">
        <v>402</v>
      </c>
      <c r="B42" s="57"/>
      <c r="C42" s="209">
        <v>672</v>
      </c>
      <c r="D42" s="340" t="str">
        <f>IF(B42*C42,B42*C42,"")</f>
        <v/>
      </c>
    </row>
    <row r="43" spans="1:4" ht="14.5" x14ac:dyDescent="0.35">
      <c r="A43" s="22" t="s">
        <v>160</v>
      </c>
      <c r="B43" s="57"/>
      <c r="C43" s="209">
        <v>524</v>
      </c>
      <c r="D43" s="340" t="str">
        <f>IF(B43*C43,B43*C43,"")</f>
        <v/>
      </c>
    </row>
    <row r="44" spans="1:4" ht="14.5" x14ac:dyDescent="0.35">
      <c r="A44" s="22" t="s">
        <v>159</v>
      </c>
      <c r="B44" s="57"/>
      <c r="C44" s="209">
        <v>1196</v>
      </c>
      <c r="D44" s="340" t="str">
        <f>IF(B44*C44,B44*C44,"")</f>
        <v/>
      </c>
    </row>
    <row r="45" spans="1:4" ht="14.5" x14ac:dyDescent="0.35">
      <c r="A45" s="22" t="s">
        <v>403</v>
      </c>
      <c r="B45" s="57"/>
      <c r="C45" s="209">
        <v>1087</v>
      </c>
      <c r="D45" s="340" t="str">
        <f>IF(B45*C45,B45*C45,"")</f>
        <v/>
      </c>
    </row>
    <row r="46" spans="1:4" ht="14.5" x14ac:dyDescent="0.35">
      <c r="A46" s="22" t="s">
        <v>157</v>
      </c>
      <c r="B46" s="57"/>
      <c r="C46" s="209">
        <v>814</v>
      </c>
      <c r="D46" s="340" t="str">
        <f>IF(B46*C46,B46*C46,"")</f>
        <v/>
      </c>
    </row>
    <row r="47" spans="1:4" ht="14.5" x14ac:dyDescent="0.35">
      <c r="A47" s="22" t="s">
        <v>404</v>
      </c>
      <c r="B47" s="57"/>
      <c r="C47" s="209">
        <v>2267</v>
      </c>
      <c r="D47" s="340" t="str">
        <f>IF(B47*C47,B47*C47,"")</f>
        <v/>
      </c>
    </row>
    <row r="48" spans="1:4" ht="14.5" x14ac:dyDescent="0.35">
      <c r="A48" s="22" t="s">
        <v>405</v>
      </c>
      <c r="B48" s="57"/>
      <c r="C48" s="209">
        <v>883</v>
      </c>
      <c r="D48" s="340" t="str">
        <f>IF(B48*C48,B48*C48,"")</f>
        <v/>
      </c>
    </row>
    <row r="49" spans="1:4" ht="14.5" x14ac:dyDescent="0.35">
      <c r="A49" s="22" t="s">
        <v>406</v>
      </c>
      <c r="B49" s="57"/>
      <c r="C49" s="209">
        <v>1510</v>
      </c>
      <c r="D49" s="340" t="str">
        <f>IF(B49*C49,B49*C49,"")</f>
        <v/>
      </c>
    </row>
    <row r="50" spans="1:4" ht="14.5" x14ac:dyDescent="0.35">
      <c r="A50" s="22" t="s">
        <v>154</v>
      </c>
      <c r="B50" s="57"/>
      <c r="C50" s="209">
        <v>164</v>
      </c>
      <c r="D50" s="340" t="str">
        <f>IF(B50*C50,B50*C50,"")</f>
        <v/>
      </c>
    </row>
    <row r="51" spans="1:4" ht="14.5" x14ac:dyDescent="0.35">
      <c r="A51" s="33"/>
      <c r="B51" s="61"/>
      <c r="C51" s="60"/>
      <c r="D51" s="58" t="str">
        <f>IF(B51*C51,B51*C51,"")</f>
        <v/>
      </c>
    </row>
    <row r="52" spans="1:4" ht="14.5" x14ac:dyDescent="0.35">
      <c r="A52" s="54" t="s">
        <v>407</v>
      </c>
      <c r="B52" s="53"/>
      <c r="C52" s="52"/>
      <c r="D52" s="58" t="str">
        <f>IF(B52*C52,B52*C52,"")</f>
        <v/>
      </c>
    </row>
    <row r="53" spans="1:4" ht="14.5" x14ac:dyDescent="0.35">
      <c r="A53" s="22" t="s">
        <v>408</v>
      </c>
      <c r="B53" s="65"/>
      <c r="C53" s="209">
        <v>3519</v>
      </c>
      <c r="D53" s="340" t="str">
        <f>IF(B53*C53,B53*C53,"")</f>
        <v/>
      </c>
    </row>
    <row r="54" spans="1:4" ht="14.5" x14ac:dyDescent="0.35">
      <c r="A54" s="22" t="s">
        <v>409</v>
      </c>
      <c r="B54" s="57"/>
      <c r="C54" s="209">
        <v>214</v>
      </c>
      <c r="D54" s="340" t="str">
        <f>IF(B54*C54,B54*C54,"")</f>
        <v/>
      </c>
    </row>
    <row r="55" spans="1:4" ht="14.5" x14ac:dyDescent="0.35">
      <c r="A55" s="22" t="s">
        <v>410</v>
      </c>
      <c r="B55" s="57"/>
      <c r="C55" s="209">
        <v>304</v>
      </c>
      <c r="D55" s="340" t="str">
        <f>IF(B55*C55,B55*C55,"")</f>
        <v/>
      </c>
    </row>
    <row r="56" spans="1:4" ht="14.5" x14ac:dyDescent="0.35">
      <c r="A56" s="22" t="s">
        <v>411</v>
      </c>
      <c r="B56" s="57"/>
      <c r="C56" s="209">
        <v>1045</v>
      </c>
      <c r="D56" s="340" t="str">
        <f>IF(B56*C56,B56*C56,"")</f>
        <v/>
      </c>
    </row>
    <row r="57" spans="1:4" ht="14.5" x14ac:dyDescent="0.35">
      <c r="A57" s="22" t="s">
        <v>412</v>
      </c>
      <c r="B57" s="57"/>
      <c r="C57" s="209">
        <v>6664</v>
      </c>
      <c r="D57" s="340" t="str">
        <f>IF(B57*C57,B57*C57,"")</f>
        <v/>
      </c>
    </row>
    <row r="58" spans="1:4" ht="14.5" x14ac:dyDescent="0.35">
      <c r="A58" s="22" t="s">
        <v>413</v>
      </c>
      <c r="B58" s="57"/>
      <c r="C58" s="209">
        <v>21108</v>
      </c>
      <c r="D58" s="340" t="str">
        <f>IF(B58*C58,B58*C58,"")</f>
        <v/>
      </c>
    </row>
    <row r="59" spans="1:4" ht="14.5" x14ac:dyDescent="0.35">
      <c r="A59" s="33"/>
      <c r="B59" s="61"/>
      <c r="C59" s="60"/>
      <c r="D59" s="58" t="str">
        <f>IF(B59*C59,B59*C59,"")</f>
        <v/>
      </c>
    </row>
    <row r="60" spans="1:4" ht="14.5" x14ac:dyDescent="0.35">
      <c r="A60" s="54" t="s">
        <v>113</v>
      </c>
      <c r="B60" s="61"/>
      <c r="C60" s="60"/>
      <c r="D60" s="58" t="str">
        <f>IF(B60*C60,B60*C60,"")</f>
        <v/>
      </c>
    </row>
    <row r="61" spans="1:4" ht="14.5" x14ac:dyDescent="0.35">
      <c r="A61" s="22" t="s">
        <v>112</v>
      </c>
      <c r="B61" s="57"/>
      <c r="C61" s="209">
        <v>534</v>
      </c>
      <c r="D61" s="340" t="str">
        <f>IF(B61*C61,B61*C61,"")</f>
        <v/>
      </c>
    </row>
    <row r="62" spans="1:4" ht="14.5" x14ac:dyDescent="0.35">
      <c r="A62" s="22" t="s">
        <v>86</v>
      </c>
      <c r="B62" s="57"/>
      <c r="C62" s="209">
        <v>631</v>
      </c>
      <c r="D62" s="340" t="str">
        <f>IF(B62*C62,B62*C62,"")</f>
        <v/>
      </c>
    </row>
    <row r="63" spans="1:4" ht="14.5" x14ac:dyDescent="0.35">
      <c r="A63" s="22" t="s">
        <v>84</v>
      </c>
      <c r="B63" s="57"/>
      <c r="C63" s="209">
        <v>0</v>
      </c>
      <c r="D63" s="340" t="str">
        <f>IF(B63*C63,B63*C63,"")</f>
        <v/>
      </c>
    </row>
    <row r="64" spans="1:4" ht="14.5" x14ac:dyDescent="0.35">
      <c r="A64" s="22" t="s">
        <v>85</v>
      </c>
      <c r="B64" s="57"/>
      <c r="C64" s="209">
        <v>0</v>
      </c>
      <c r="D64" s="340" t="str">
        <f>IF(B64*C64,B64*C64,"")</f>
        <v/>
      </c>
    </row>
    <row r="65" spans="1:4" ht="14.5" x14ac:dyDescent="0.35">
      <c r="A65" s="33"/>
      <c r="B65" s="53"/>
      <c r="C65" s="52"/>
      <c r="D65" s="58" t="str">
        <f>IF(B65*C65,B65*C65,"")</f>
        <v/>
      </c>
    </row>
    <row r="66" spans="1:4" ht="14.5" x14ac:dyDescent="0.35">
      <c r="A66" s="54" t="s">
        <v>78</v>
      </c>
      <c r="B66" s="61"/>
      <c r="C66" s="60"/>
      <c r="D66" s="58" t="str">
        <f>IF(B66*C66,B66*C66,"")</f>
        <v/>
      </c>
    </row>
    <row r="67" spans="1:4" ht="14.5" x14ac:dyDescent="0.35">
      <c r="A67" s="22" t="s">
        <v>414</v>
      </c>
      <c r="B67" s="57"/>
      <c r="C67" s="209">
        <v>1133</v>
      </c>
      <c r="D67" s="340" t="str">
        <f>IF(B67*C67,B67*C67,"")</f>
        <v/>
      </c>
    </row>
    <row r="68" spans="1:4" ht="14.5" x14ac:dyDescent="0.35">
      <c r="A68" s="22" t="s">
        <v>239</v>
      </c>
      <c r="B68" s="57"/>
      <c r="C68" s="209">
        <v>8829</v>
      </c>
      <c r="D68" s="340" t="str">
        <f>IF(B68*C68,B68*C68,"")</f>
        <v/>
      </c>
    </row>
    <row r="69" spans="1:4" ht="14.5" x14ac:dyDescent="0.35">
      <c r="A69" s="33"/>
      <c r="B69" s="53"/>
      <c r="C69" s="52"/>
      <c r="D69" s="58" t="str">
        <f>IF(B69*C69,B69*C69,"")</f>
        <v/>
      </c>
    </row>
    <row r="70" spans="1:4" ht="14.5" x14ac:dyDescent="0.35">
      <c r="A70" s="54" t="s">
        <v>46</v>
      </c>
      <c r="B70" s="61"/>
      <c r="C70" s="60"/>
      <c r="D70" s="58" t="str">
        <f>IF(B70*C70,B70*C70,"")</f>
        <v/>
      </c>
    </row>
    <row r="71" spans="1:4" ht="14.5" x14ac:dyDescent="0.35">
      <c r="A71" s="22" t="s">
        <v>47</v>
      </c>
      <c r="B71" s="57"/>
      <c r="C71" s="209">
        <v>0</v>
      </c>
      <c r="D71" s="340" t="str">
        <f>IF(B71*C71,B71*C71,"")</f>
        <v/>
      </c>
    </row>
    <row r="72" spans="1:4" ht="14.5" x14ac:dyDescent="0.35">
      <c r="A72" s="22" t="s">
        <v>48</v>
      </c>
      <c r="B72" s="57"/>
      <c r="C72" s="209">
        <v>0</v>
      </c>
      <c r="D72" s="340" t="str">
        <f>IF(B72*C72,B72*C72,"")</f>
        <v/>
      </c>
    </row>
    <row r="73" spans="1:4" ht="14.5" x14ac:dyDescent="0.35">
      <c r="A73" s="22" t="s">
        <v>50</v>
      </c>
      <c r="B73" s="57"/>
      <c r="C73" s="209">
        <v>0</v>
      </c>
      <c r="D73" s="340" t="str">
        <f>IF(B73*C73,B73*C73,"")</f>
        <v/>
      </c>
    </row>
    <row r="74" spans="1:4" ht="14.5" x14ac:dyDescent="0.35">
      <c r="A74" s="22" t="s">
        <v>51</v>
      </c>
      <c r="B74" s="57"/>
      <c r="C74" s="209">
        <v>0</v>
      </c>
      <c r="D74" s="340" t="str">
        <f>IF(B74*C74,B74*C74,"")</f>
        <v/>
      </c>
    </row>
    <row r="75" spans="1:4" ht="14.5" x14ac:dyDescent="0.35">
      <c r="A75" s="22" t="s">
        <v>52</v>
      </c>
      <c r="B75" s="57"/>
      <c r="C75" s="209">
        <v>1413</v>
      </c>
      <c r="D75" s="340" t="str">
        <f>IF(B75*C75,B75*C75,"")</f>
        <v/>
      </c>
    </row>
    <row r="76" spans="1:4" ht="14.5" x14ac:dyDescent="0.35">
      <c r="A76" s="33"/>
      <c r="B76" s="61"/>
      <c r="C76" s="60"/>
      <c r="D76" s="71"/>
    </row>
    <row r="77" spans="1:4" ht="14.5" x14ac:dyDescent="0.35">
      <c r="A77" s="54" t="s">
        <v>80</v>
      </c>
      <c r="B77" s="61"/>
      <c r="C77" s="60"/>
      <c r="D77" s="52"/>
    </row>
    <row r="78" spans="1:4" ht="14.5" x14ac:dyDescent="0.35">
      <c r="A78" s="22" t="s">
        <v>81</v>
      </c>
      <c r="B78" s="57"/>
      <c r="C78" s="209"/>
      <c r="D78" s="340" t="str">
        <f t="shared" ref="D78:D79" si="0">IF(B78*C78,B78*C78,"")</f>
        <v/>
      </c>
    </row>
    <row r="79" spans="1:4" ht="14.5" x14ac:dyDescent="0.35">
      <c r="A79" s="22" t="s">
        <v>82</v>
      </c>
      <c r="B79" s="57"/>
      <c r="C79" s="209"/>
      <c r="D79" s="340" t="str">
        <f t="shared" si="0"/>
        <v/>
      </c>
    </row>
    <row r="80" spans="1:4" ht="14.5" x14ac:dyDescent="0.35">
      <c r="A80" s="33"/>
      <c r="B80" s="61"/>
      <c r="C80" s="60"/>
      <c r="D80" s="52"/>
    </row>
    <row r="81" spans="1:4" ht="14.5" x14ac:dyDescent="0.35">
      <c r="A81" s="33"/>
      <c r="B81" s="61"/>
      <c r="C81" s="60"/>
      <c r="D81" s="71"/>
    </row>
    <row r="82" spans="1:4" ht="14.5" x14ac:dyDescent="0.35">
      <c r="A82" s="33"/>
      <c r="B82" s="61"/>
      <c r="C82" s="60"/>
      <c r="D82" s="71"/>
    </row>
    <row r="83" spans="1:4" ht="14.5" x14ac:dyDescent="0.35">
      <c r="A83" s="54" t="s">
        <v>53</v>
      </c>
      <c r="B83" s="61"/>
      <c r="C83" s="60"/>
      <c r="D83" s="71"/>
    </row>
    <row r="84" spans="1:4" ht="14.5" x14ac:dyDescent="0.35">
      <c r="A84" s="22" t="s">
        <v>54</v>
      </c>
      <c r="B84" s="342"/>
      <c r="C84" s="209"/>
      <c r="D84" s="340" t="str">
        <f t="shared" ref="D84:D85" si="1">IF(B84*C84,B84*C84,"")</f>
        <v/>
      </c>
    </row>
    <row r="85" spans="1:4" ht="14.5" x14ac:dyDescent="0.35">
      <c r="A85" s="22" t="s">
        <v>55</v>
      </c>
      <c r="B85" s="342"/>
      <c r="C85" s="209"/>
      <c r="D85" s="340" t="str">
        <f t="shared" si="1"/>
        <v/>
      </c>
    </row>
    <row r="86" spans="1:4" ht="14.5" x14ac:dyDescent="0.35">
      <c r="A86" s="33"/>
      <c r="B86" s="52" t="s">
        <v>56</v>
      </c>
      <c r="C86" s="53"/>
      <c r="D86" s="73">
        <f>SUM(D17:D85)</f>
        <v>0</v>
      </c>
    </row>
    <row r="87" spans="1:4" ht="14.5" x14ac:dyDescent="0.35">
      <c r="A87" s="33"/>
      <c r="B87" s="52" t="s">
        <v>57</v>
      </c>
      <c r="C87" s="74"/>
      <c r="D87" s="73"/>
    </row>
    <row r="88" spans="1:4" ht="14.5" x14ac:dyDescent="0.35">
      <c r="A88" s="33"/>
      <c r="B88" s="52" t="s">
        <v>58</v>
      </c>
      <c r="C88" s="53"/>
      <c r="D88" s="75">
        <f>D86+D87</f>
        <v>0</v>
      </c>
    </row>
    <row r="89" spans="1:4" ht="14.5" x14ac:dyDescent="0.35">
      <c r="A89" s="33"/>
      <c r="B89" s="53"/>
      <c r="C89" s="52"/>
      <c r="D89" s="52"/>
    </row>
    <row r="90" spans="1:4" ht="14.5" x14ac:dyDescent="0.35">
      <c r="A90" s="33"/>
      <c r="B90" s="53"/>
      <c r="C90" s="52"/>
      <c r="D90" s="52"/>
    </row>
    <row r="91" spans="1:4" ht="14.5" x14ac:dyDescent="0.35">
      <c r="A91" s="33"/>
      <c r="B91" s="53"/>
      <c r="C91" s="52"/>
      <c r="D91" s="52"/>
    </row>
    <row r="92" spans="1:4" ht="14.5" x14ac:dyDescent="0.35">
      <c r="A92" s="33"/>
      <c r="B92" s="53"/>
      <c r="C92" s="52"/>
      <c r="D92" s="52"/>
    </row>
    <row r="93" spans="1:4" ht="14.5" x14ac:dyDescent="0.35">
      <c r="A93" s="33"/>
      <c r="B93" s="53"/>
      <c r="C93" s="52"/>
      <c r="D93" s="52"/>
    </row>
  </sheetData>
  <mergeCells count="10">
    <mergeCell ref="A12:D12"/>
    <mergeCell ref="A13:D13"/>
    <mergeCell ref="A14:D14"/>
    <mergeCell ref="B1:D1"/>
    <mergeCell ref="B2:D2"/>
    <mergeCell ref="B3:D3"/>
    <mergeCell ref="B4:D4"/>
    <mergeCell ref="B5:D5"/>
    <mergeCell ref="B6:D6"/>
    <mergeCell ref="B7:D7"/>
  </mergeCells>
  <hyperlinks>
    <hyperlink ref="B3" r:id="rId1" xr:uid="{DDE97271-5125-41E7-B0CB-278632032314}"/>
    <hyperlink ref="B7" r:id="rId2" xr:uid="{B154B436-35FF-4106-89E4-2A588898E13F}"/>
  </hyperlinks>
  <pageMargins left="0.5" right="0.5" top="0.5" bottom="0.5" header="0.5" footer="0.5"/>
  <pageSetup scale="93" fitToHeight="0" orientation="portrait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6556E-49F8-4597-8C81-A8E2E12A2583}">
  <sheetPr>
    <pageSetUpPr fitToPage="1"/>
  </sheetPr>
  <dimension ref="A1:E70"/>
  <sheetViews>
    <sheetView zoomScaleNormal="100" workbookViewId="0">
      <selection activeCell="C1" sqref="C1:E1"/>
    </sheetView>
  </sheetViews>
  <sheetFormatPr defaultRowHeight="12.5" x14ac:dyDescent="0.25"/>
  <cols>
    <col min="1" max="1" width="63.81640625" style="47" customWidth="1"/>
    <col min="2" max="2" width="0.81640625" style="47" customWidth="1"/>
    <col min="3" max="3" width="9.1796875" style="80" customWidth="1"/>
    <col min="4" max="4" width="10.26953125" style="79" bestFit="1" customWidth="1"/>
    <col min="5" max="5" width="12.81640625" style="79" customWidth="1"/>
    <col min="6" max="250" width="8.7265625" style="47"/>
    <col min="251" max="251" width="8.81640625" style="47" customWidth="1"/>
    <col min="252" max="255" width="8.7265625" style="47"/>
    <col min="256" max="256" width="6" style="47" customWidth="1"/>
    <col min="257" max="257" width="10.1796875" style="47" customWidth="1"/>
    <col min="258" max="258" width="10.26953125" style="47" bestFit="1" customWidth="1"/>
    <col min="259" max="259" width="8.7265625" style="47"/>
    <col min="260" max="260" width="12.81640625" style="47" customWidth="1"/>
    <col min="261" max="506" width="8.7265625" style="47"/>
    <col min="507" max="507" width="8.81640625" style="47" customWidth="1"/>
    <col min="508" max="511" width="8.7265625" style="47"/>
    <col min="512" max="512" width="6" style="47" customWidth="1"/>
    <col min="513" max="513" width="10.1796875" style="47" customWidth="1"/>
    <col min="514" max="514" width="10.26953125" style="47" bestFit="1" customWidth="1"/>
    <col min="515" max="515" width="8.7265625" style="47"/>
    <col min="516" max="516" width="12.81640625" style="47" customWidth="1"/>
    <col min="517" max="762" width="8.7265625" style="47"/>
    <col min="763" max="763" width="8.81640625" style="47" customWidth="1"/>
    <col min="764" max="767" width="8.7265625" style="47"/>
    <col min="768" max="768" width="6" style="47" customWidth="1"/>
    <col min="769" max="769" width="10.1796875" style="47" customWidth="1"/>
    <col min="770" max="770" width="10.26953125" style="47" bestFit="1" customWidth="1"/>
    <col min="771" max="771" width="8.7265625" style="47"/>
    <col min="772" max="772" width="12.81640625" style="47" customWidth="1"/>
    <col min="773" max="1018" width="8.7265625" style="47"/>
    <col min="1019" max="1019" width="8.81640625" style="47" customWidth="1"/>
    <col min="1020" max="1023" width="8.7265625" style="47"/>
    <col min="1024" max="1024" width="6" style="47" customWidth="1"/>
    <col min="1025" max="1025" width="10.1796875" style="47" customWidth="1"/>
    <col min="1026" max="1026" width="10.26953125" style="47" bestFit="1" customWidth="1"/>
    <col min="1027" max="1027" width="8.7265625" style="47"/>
    <col min="1028" max="1028" width="12.81640625" style="47" customWidth="1"/>
    <col min="1029" max="1274" width="8.7265625" style="47"/>
    <col min="1275" max="1275" width="8.81640625" style="47" customWidth="1"/>
    <col min="1276" max="1279" width="8.7265625" style="47"/>
    <col min="1280" max="1280" width="6" style="47" customWidth="1"/>
    <col min="1281" max="1281" width="10.1796875" style="47" customWidth="1"/>
    <col min="1282" max="1282" width="10.26953125" style="47" bestFit="1" customWidth="1"/>
    <col min="1283" max="1283" width="8.7265625" style="47"/>
    <col min="1284" max="1284" width="12.81640625" style="47" customWidth="1"/>
    <col min="1285" max="1530" width="8.7265625" style="47"/>
    <col min="1531" max="1531" width="8.81640625" style="47" customWidth="1"/>
    <col min="1532" max="1535" width="8.7265625" style="47"/>
    <col min="1536" max="1536" width="6" style="47" customWidth="1"/>
    <col min="1537" max="1537" width="10.1796875" style="47" customWidth="1"/>
    <col min="1538" max="1538" width="10.26953125" style="47" bestFit="1" customWidth="1"/>
    <col min="1539" max="1539" width="8.7265625" style="47"/>
    <col min="1540" max="1540" width="12.81640625" style="47" customWidth="1"/>
    <col min="1541" max="1786" width="8.7265625" style="47"/>
    <col min="1787" max="1787" width="8.81640625" style="47" customWidth="1"/>
    <col min="1788" max="1791" width="8.7265625" style="47"/>
    <col min="1792" max="1792" width="6" style="47" customWidth="1"/>
    <col min="1793" max="1793" width="10.1796875" style="47" customWidth="1"/>
    <col min="1794" max="1794" width="10.26953125" style="47" bestFit="1" customWidth="1"/>
    <col min="1795" max="1795" width="8.7265625" style="47"/>
    <col min="1796" max="1796" width="12.81640625" style="47" customWidth="1"/>
    <col min="1797" max="2042" width="8.7265625" style="47"/>
    <col min="2043" max="2043" width="8.81640625" style="47" customWidth="1"/>
    <col min="2044" max="2047" width="8.7265625" style="47"/>
    <col min="2048" max="2048" width="6" style="47" customWidth="1"/>
    <col min="2049" max="2049" width="10.1796875" style="47" customWidth="1"/>
    <col min="2050" max="2050" width="10.26953125" style="47" bestFit="1" customWidth="1"/>
    <col min="2051" max="2051" width="8.7265625" style="47"/>
    <col min="2052" max="2052" width="12.81640625" style="47" customWidth="1"/>
    <col min="2053" max="2298" width="8.7265625" style="47"/>
    <col min="2299" max="2299" width="8.81640625" style="47" customWidth="1"/>
    <col min="2300" max="2303" width="8.7265625" style="47"/>
    <col min="2304" max="2304" width="6" style="47" customWidth="1"/>
    <col min="2305" max="2305" width="10.1796875" style="47" customWidth="1"/>
    <col min="2306" max="2306" width="10.26953125" style="47" bestFit="1" customWidth="1"/>
    <col min="2307" max="2307" width="8.7265625" style="47"/>
    <col min="2308" max="2308" width="12.81640625" style="47" customWidth="1"/>
    <col min="2309" max="2554" width="8.7265625" style="47"/>
    <col min="2555" max="2555" width="8.81640625" style="47" customWidth="1"/>
    <col min="2556" max="2559" width="8.7265625" style="47"/>
    <col min="2560" max="2560" width="6" style="47" customWidth="1"/>
    <col min="2561" max="2561" width="10.1796875" style="47" customWidth="1"/>
    <col min="2562" max="2562" width="10.26953125" style="47" bestFit="1" customWidth="1"/>
    <col min="2563" max="2563" width="8.7265625" style="47"/>
    <col min="2564" max="2564" width="12.81640625" style="47" customWidth="1"/>
    <col min="2565" max="2810" width="8.7265625" style="47"/>
    <col min="2811" max="2811" width="8.81640625" style="47" customWidth="1"/>
    <col min="2812" max="2815" width="8.7265625" style="47"/>
    <col min="2816" max="2816" width="6" style="47" customWidth="1"/>
    <col min="2817" max="2817" width="10.1796875" style="47" customWidth="1"/>
    <col min="2818" max="2818" width="10.26953125" style="47" bestFit="1" customWidth="1"/>
    <col min="2819" max="2819" width="8.7265625" style="47"/>
    <col min="2820" max="2820" width="12.81640625" style="47" customWidth="1"/>
    <col min="2821" max="3066" width="8.7265625" style="47"/>
    <col min="3067" max="3067" width="8.81640625" style="47" customWidth="1"/>
    <col min="3068" max="3071" width="8.7265625" style="47"/>
    <col min="3072" max="3072" width="6" style="47" customWidth="1"/>
    <col min="3073" max="3073" width="10.1796875" style="47" customWidth="1"/>
    <col min="3074" max="3074" width="10.26953125" style="47" bestFit="1" customWidth="1"/>
    <col min="3075" max="3075" width="8.7265625" style="47"/>
    <col min="3076" max="3076" width="12.81640625" style="47" customWidth="1"/>
    <col min="3077" max="3322" width="8.7265625" style="47"/>
    <col min="3323" max="3323" width="8.81640625" style="47" customWidth="1"/>
    <col min="3324" max="3327" width="8.7265625" style="47"/>
    <col min="3328" max="3328" width="6" style="47" customWidth="1"/>
    <col min="3329" max="3329" width="10.1796875" style="47" customWidth="1"/>
    <col min="3330" max="3330" width="10.26953125" style="47" bestFit="1" customWidth="1"/>
    <col min="3331" max="3331" width="8.7265625" style="47"/>
    <col min="3332" max="3332" width="12.81640625" style="47" customWidth="1"/>
    <col min="3333" max="3578" width="8.7265625" style="47"/>
    <col min="3579" max="3579" width="8.81640625" style="47" customWidth="1"/>
    <col min="3580" max="3583" width="8.7265625" style="47"/>
    <col min="3584" max="3584" width="6" style="47" customWidth="1"/>
    <col min="3585" max="3585" width="10.1796875" style="47" customWidth="1"/>
    <col min="3586" max="3586" width="10.26953125" style="47" bestFit="1" customWidth="1"/>
    <col min="3587" max="3587" width="8.7265625" style="47"/>
    <col min="3588" max="3588" width="12.81640625" style="47" customWidth="1"/>
    <col min="3589" max="3834" width="8.7265625" style="47"/>
    <col min="3835" max="3835" width="8.81640625" style="47" customWidth="1"/>
    <col min="3836" max="3839" width="8.7265625" style="47"/>
    <col min="3840" max="3840" width="6" style="47" customWidth="1"/>
    <col min="3841" max="3841" width="10.1796875" style="47" customWidth="1"/>
    <col min="3842" max="3842" width="10.26953125" style="47" bestFit="1" customWidth="1"/>
    <col min="3843" max="3843" width="8.7265625" style="47"/>
    <col min="3844" max="3844" width="12.81640625" style="47" customWidth="1"/>
    <col min="3845" max="4090" width="8.7265625" style="47"/>
    <col min="4091" max="4091" width="8.81640625" style="47" customWidth="1"/>
    <col min="4092" max="4095" width="8.7265625" style="47"/>
    <col min="4096" max="4096" width="6" style="47" customWidth="1"/>
    <col min="4097" max="4097" width="10.1796875" style="47" customWidth="1"/>
    <col min="4098" max="4098" width="10.26953125" style="47" bestFit="1" customWidth="1"/>
    <col min="4099" max="4099" width="8.7265625" style="47"/>
    <col min="4100" max="4100" width="12.81640625" style="47" customWidth="1"/>
    <col min="4101" max="4346" width="8.7265625" style="47"/>
    <col min="4347" max="4347" width="8.81640625" style="47" customWidth="1"/>
    <col min="4348" max="4351" width="8.7265625" style="47"/>
    <col min="4352" max="4352" width="6" style="47" customWidth="1"/>
    <col min="4353" max="4353" width="10.1796875" style="47" customWidth="1"/>
    <col min="4354" max="4354" width="10.26953125" style="47" bestFit="1" customWidth="1"/>
    <col min="4355" max="4355" width="8.7265625" style="47"/>
    <col min="4356" max="4356" width="12.81640625" style="47" customWidth="1"/>
    <col min="4357" max="4602" width="8.7265625" style="47"/>
    <col min="4603" max="4603" width="8.81640625" style="47" customWidth="1"/>
    <col min="4604" max="4607" width="8.7265625" style="47"/>
    <col min="4608" max="4608" width="6" style="47" customWidth="1"/>
    <col min="4609" max="4609" width="10.1796875" style="47" customWidth="1"/>
    <col min="4610" max="4610" width="10.26953125" style="47" bestFit="1" customWidth="1"/>
    <col min="4611" max="4611" width="8.7265625" style="47"/>
    <col min="4612" max="4612" width="12.81640625" style="47" customWidth="1"/>
    <col min="4613" max="4858" width="8.7265625" style="47"/>
    <col min="4859" max="4859" width="8.81640625" style="47" customWidth="1"/>
    <col min="4860" max="4863" width="8.7265625" style="47"/>
    <col min="4864" max="4864" width="6" style="47" customWidth="1"/>
    <col min="4865" max="4865" width="10.1796875" style="47" customWidth="1"/>
    <col min="4866" max="4866" width="10.26953125" style="47" bestFit="1" customWidth="1"/>
    <col min="4867" max="4867" width="8.7265625" style="47"/>
    <col min="4868" max="4868" width="12.81640625" style="47" customWidth="1"/>
    <col min="4869" max="5114" width="8.7265625" style="47"/>
    <col min="5115" max="5115" width="8.81640625" style="47" customWidth="1"/>
    <col min="5116" max="5119" width="8.7265625" style="47"/>
    <col min="5120" max="5120" width="6" style="47" customWidth="1"/>
    <col min="5121" max="5121" width="10.1796875" style="47" customWidth="1"/>
    <col min="5122" max="5122" width="10.26953125" style="47" bestFit="1" customWidth="1"/>
    <col min="5123" max="5123" width="8.7265625" style="47"/>
    <col min="5124" max="5124" width="12.81640625" style="47" customWidth="1"/>
    <col min="5125" max="5370" width="8.7265625" style="47"/>
    <col min="5371" max="5371" width="8.81640625" style="47" customWidth="1"/>
    <col min="5372" max="5375" width="8.7265625" style="47"/>
    <col min="5376" max="5376" width="6" style="47" customWidth="1"/>
    <col min="5377" max="5377" width="10.1796875" style="47" customWidth="1"/>
    <col min="5378" max="5378" width="10.26953125" style="47" bestFit="1" customWidth="1"/>
    <col min="5379" max="5379" width="8.7265625" style="47"/>
    <col min="5380" max="5380" width="12.81640625" style="47" customWidth="1"/>
    <col min="5381" max="5626" width="8.7265625" style="47"/>
    <col min="5627" max="5627" width="8.81640625" style="47" customWidth="1"/>
    <col min="5628" max="5631" width="8.7265625" style="47"/>
    <col min="5632" max="5632" width="6" style="47" customWidth="1"/>
    <col min="5633" max="5633" width="10.1796875" style="47" customWidth="1"/>
    <col min="5634" max="5634" width="10.26953125" style="47" bestFit="1" customWidth="1"/>
    <col min="5635" max="5635" width="8.7265625" style="47"/>
    <col min="5636" max="5636" width="12.81640625" style="47" customWidth="1"/>
    <col min="5637" max="5882" width="8.7265625" style="47"/>
    <col min="5883" max="5883" width="8.81640625" style="47" customWidth="1"/>
    <col min="5884" max="5887" width="8.7265625" style="47"/>
    <col min="5888" max="5888" width="6" style="47" customWidth="1"/>
    <col min="5889" max="5889" width="10.1796875" style="47" customWidth="1"/>
    <col min="5890" max="5890" width="10.26953125" style="47" bestFit="1" customWidth="1"/>
    <col min="5891" max="5891" width="8.7265625" style="47"/>
    <col min="5892" max="5892" width="12.81640625" style="47" customWidth="1"/>
    <col min="5893" max="6138" width="8.7265625" style="47"/>
    <col min="6139" max="6139" width="8.81640625" style="47" customWidth="1"/>
    <col min="6140" max="6143" width="8.7265625" style="47"/>
    <col min="6144" max="6144" width="6" style="47" customWidth="1"/>
    <col min="6145" max="6145" width="10.1796875" style="47" customWidth="1"/>
    <col min="6146" max="6146" width="10.26953125" style="47" bestFit="1" customWidth="1"/>
    <col min="6147" max="6147" width="8.7265625" style="47"/>
    <col min="6148" max="6148" width="12.81640625" style="47" customWidth="1"/>
    <col min="6149" max="6394" width="8.7265625" style="47"/>
    <col min="6395" max="6395" width="8.81640625" style="47" customWidth="1"/>
    <col min="6396" max="6399" width="8.7265625" style="47"/>
    <col min="6400" max="6400" width="6" style="47" customWidth="1"/>
    <col min="6401" max="6401" width="10.1796875" style="47" customWidth="1"/>
    <col min="6402" max="6402" width="10.26953125" style="47" bestFit="1" customWidth="1"/>
    <col min="6403" max="6403" width="8.7265625" style="47"/>
    <col min="6404" max="6404" width="12.81640625" style="47" customWidth="1"/>
    <col min="6405" max="6650" width="8.7265625" style="47"/>
    <col min="6651" max="6651" width="8.81640625" style="47" customWidth="1"/>
    <col min="6652" max="6655" width="8.7265625" style="47"/>
    <col min="6656" max="6656" width="6" style="47" customWidth="1"/>
    <col min="6657" max="6657" width="10.1796875" style="47" customWidth="1"/>
    <col min="6658" max="6658" width="10.26953125" style="47" bestFit="1" customWidth="1"/>
    <col min="6659" max="6659" width="8.7265625" style="47"/>
    <col min="6660" max="6660" width="12.81640625" style="47" customWidth="1"/>
    <col min="6661" max="6906" width="8.7265625" style="47"/>
    <col min="6907" max="6907" width="8.81640625" style="47" customWidth="1"/>
    <col min="6908" max="6911" width="8.7265625" style="47"/>
    <col min="6912" max="6912" width="6" style="47" customWidth="1"/>
    <col min="6913" max="6913" width="10.1796875" style="47" customWidth="1"/>
    <col min="6914" max="6914" width="10.26953125" style="47" bestFit="1" customWidth="1"/>
    <col min="6915" max="6915" width="8.7265625" style="47"/>
    <col min="6916" max="6916" width="12.81640625" style="47" customWidth="1"/>
    <col min="6917" max="7162" width="8.7265625" style="47"/>
    <col min="7163" max="7163" width="8.81640625" style="47" customWidth="1"/>
    <col min="7164" max="7167" width="8.7265625" style="47"/>
    <col min="7168" max="7168" width="6" style="47" customWidth="1"/>
    <col min="7169" max="7169" width="10.1796875" style="47" customWidth="1"/>
    <col min="7170" max="7170" width="10.26953125" style="47" bestFit="1" customWidth="1"/>
    <col min="7171" max="7171" width="8.7265625" style="47"/>
    <col min="7172" max="7172" width="12.81640625" style="47" customWidth="1"/>
    <col min="7173" max="7418" width="8.7265625" style="47"/>
    <col min="7419" max="7419" width="8.81640625" style="47" customWidth="1"/>
    <col min="7420" max="7423" width="8.7265625" style="47"/>
    <col min="7424" max="7424" width="6" style="47" customWidth="1"/>
    <col min="7425" max="7425" width="10.1796875" style="47" customWidth="1"/>
    <col min="7426" max="7426" width="10.26953125" style="47" bestFit="1" customWidth="1"/>
    <col min="7427" max="7427" width="8.7265625" style="47"/>
    <col min="7428" max="7428" width="12.81640625" style="47" customWidth="1"/>
    <col min="7429" max="7674" width="8.7265625" style="47"/>
    <col min="7675" max="7675" width="8.81640625" style="47" customWidth="1"/>
    <col min="7676" max="7679" width="8.7265625" style="47"/>
    <col min="7680" max="7680" width="6" style="47" customWidth="1"/>
    <col min="7681" max="7681" width="10.1796875" style="47" customWidth="1"/>
    <col min="7682" max="7682" width="10.26953125" style="47" bestFit="1" customWidth="1"/>
    <col min="7683" max="7683" width="8.7265625" style="47"/>
    <col min="7684" max="7684" width="12.81640625" style="47" customWidth="1"/>
    <col min="7685" max="7930" width="8.7265625" style="47"/>
    <col min="7931" max="7931" width="8.81640625" style="47" customWidth="1"/>
    <col min="7932" max="7935" width="8.7265625" style="47"/>
    <col min="7936" max="7936" width="6" style="47" customWidth="1"/>
    <col min="7937" max="7937" width="10.1796875" style="47" customWidth="1"/>
    <col min="7938" max="7938" width="10.26953125" style="47" bestFit="1" customWidth="1"/>
    <col min="7939" max="7939" width="8.7265625" style="47"/>
    <col min="7940" max="7940" width="12.81640625" style="47" customWidth="1"/>
    <col min="7941" max="8186" width="8.7265625" style="47"/>
    <col min="8187" max="8187" width="8.81640625" style="47" customWidth="1"/>
    <col min="8188" max="8191" width="8.7265625" style="47"/>
    <col min="8192" max="8192" width="6" style="47" customWidth="1"/>
    <col min="8193" max="8193" width="10.1796875" style="47" customWidth="1"/>
    <col min="8194" max="8194" width="10.26953125" style="47" bestFit="1" customWidth="1"/>
    <col min="8195" max="8195" width="8.7265625" style="47"/>
    <col min="8196" max="8196" width="12.81640625" style="47" customWidth="1"/>
    <col min="8197" max="8442" width="8.7265625" style="47"/>
    <col min="8443" max="8443" width="8.81640625" style="47" customWidth="1"/>
    <col min="8444" max="8447" width="8.7265625" style="47"/>
    <col min="8448" max="8448" width="6" style="47" customWidth="1"/>
    <col min="8449" max="8449" width="10.1796875" style="47" customWidth="1"/>
    <col min="8450" max="8450" width="10.26953125" style="47" bestFit="1" customWidth="1"/>
    <col min="8451" max="8451" width="8.7265625" style="47"/>
    <col min="8452" max="8452" width="12.81640625" style="47" customWidth="1"/>
    <col min="8453" max="8698" width="8.7265625" style="47"/>
    <col min="8699" max="8699" width="8.81640625" style="47" customWidth="1"/>
    <col min="8700" max="8703" width="8.7265625" style="47"/>
    <col min="8704" max="8704" width="6" style="47" customWidth="1"/>
    <col min="8705" max="8705" width="10.1796875" style="47" customWidth="1"/>
    <col min="8706" max="8706" width="10.26953125" style="47" bestFit="1" customWidth="1"/>
    <col min="8707" max="8707" width="8.7265625" style="47"/>
    <col min="8708" max="8708" width="12.81640625" style="47" customWidth="1"/>
    <col min="8709" max="8954" width="8.7265625" style="47"/>
    <col min="8955" max="8955" width="8.81640625" style="47" customWidth="1"/>
    <col min="8956" max="8959" width="8.7265625" style="47"/>
    <col min="8960" max="8960" width="6" style="47" customWidth="1"/>
    <col min="8961" max="8961" width="10.1796875" style="47" customWidth="1"/>
    <col min="8962" max="8962" width="10.26953125" style="47" bestFit="1" customWidth="1"/>
    <col min="8963" max="8963" width="8.7265625" style="47"/>
    <col min="8964" max="8964" width="12.81640625" style="47" customWidth="1"/>
    <col min="8965" max="9210" width="8.7265625" style="47"/>
    <col min="9211" max="9211" width="8.81640625" style="47" customWidth="1"/>
    <col min="9212" max="9215" width="8.7265625" style="47"/>
    <col min="9216" max="9216" width="6" style="47" customWidth="1"/>
    <col min="9217" max="9217" width="10.1796875" style="47" customWidth="1"/>
    <col min="9218" max="9218" width="10.26953125" style="47" bestFit="1" customWidth="1"/>
    <col min="9219" max="9219" width="8.7265625" style="47"/>
    <col min="9220" max="9220" width="12.81640625" style="47" customWidth="1"/>
    <col min="9221" max="9466" width="8.7265625" style="47"/>
    <col min="9467" max="9467" width="8.81640625" style="47" customWidth="1"/>
    <col min="9468" max="9471" width="8.7265625" style="47"/>
    <col min="9472" max="9472" width="6" style="47" customWidth="1"/>
    <col min="9473" max="9473" width="10.1796875" style="47" customWidth="1"/>
    <col min="9474" max="9474" width="10.26953125" style="47" bestFit="1" customWidth="1"/>
    <col min="9475" max="9475" width="8.7265625" style="47"/>
    <col min="9476" max="9476" width="12.81640625" style="47" customWidth="1"/>
    <col min="9477" max="9722" width="8.7265625" style="47"/>
    <col min="9723" max="9723" width="8.81640625" style="47" customWidth="1"/>
    <col min="9724" max="9727" width="8.7265625" style="47"/>
    <col min="9728" max="9728" width="6" style="47" customWidth="1"/>
    <col min="9729" max="9729" width="10.1796875" style="47" customWidth="1"/>
    <col min="9730" max="9730" width="10.26953125" style="47" bestFit="1" customWidth="1"/>
    <col min="9731" max="9731" width="8.7265625" style="47"/>
    <col min="9732" max="9732" width="12.81640625" style="47" customWidth="1"/>
    <col min="9733" max="9978" width="8.7265625" style="47"/>
    <col min="9979" max="9979" width="8.81640625" style="47" customWidth="1"/>
    <col min="9980" max="9983" width="8.7265625" style="47"/>
    <col min="9984" max="9984" width="6" style="47" customWidth="1"/>
    <col min="9985" max="9985" width="10.1796875" style="47" customWidth="1"/>
    <col min="9986" max="9986" width="10.26953125" style="47" bestFit="1" customWidth="1"/>
    <col min="9987" max="9987" width="8.7265625" style="47"/>
    <col min="9988" max="9988" width="12.81640625" style="47" customWidth="1"/>
    <col min="9989" max="10234" width="8.7265625" style="47"/>
    <col min="10235" max="10235" width="8.81640625" style="47" customWidth="1"/>
    <col min="10236" max="10239" width="8.7265625" style="47"/>
    <col min="10240" max="10240" width="6" style="47" customWidth="1"/>
    <col min="10241" max="10241" width="10.1796875" style="47" customWidth="1"/>
    <col min="10242" max="10242" width="10.26953125" style="47" bestFit="1" customWidth="1"/>
    <col min="10243" max="10243" width="8.7265625" style="47"/>
    <col min="10244" max="10244" width="12.81640625" style="47" customWidth="1"/>
    <col min="10245" max="10490" width="8.7265625" style="47"/>
    <col min="10491" max="10491" width="8.81640625" style="47" customWidth="1"/>
    <col min="10492" max="10495" width="8.7265625" style="47"/>
    <col min="10496" max="10496" width="6" style="47" customWidth="1"/>
    <col min="10497" max="10497" width="10.1796875" style="47" customWidth="1"/>
    <col min="10498" max="10498" width="10.26953125" style="47" bestFit="1" customWidth="1"/>
    <col min="10499" max="10499" width="8.7265625" style="47"/>
    <col min="10500" max="10500" width="12.81640625" style="47" customWidth="1"/>
    <col min="10501" max="10746" width="8.7265625" style="47"/>
    <col min="10747" max="10747" width="8.81640625" style="47" customWidth="1"/>
    <col min="10748" max="10751" width="8.7265625" style="47"/>
    <col min="10752" max="10752" width="6" style="47" customWidth="1"/>
    <col min="10753" max="10753" width="10.1796875" style="47" customWidth="1"/>
    <col min="10754" max="10754" width="10.26953125" style="47" bestFit="1" customWidth="1"/>
    <col min="10755" max="10755" width="8.7265625" style="47"/>
    <col min="10756" max="10756" width="12.81640625" style="47" customWidth="1"/>
    <col min="10757" max="11002" width="8.7265625" style="47"/>
    <col min="11003" max="11003" width="8.81640625" style="47" customWidth="1"/>
    <col min="11004" max="11007" width="8.7265625" style="47"/>
    <col min="11008" max="11008" width="6" style="47" customWidth="1"/>
    <col min="11009" max="11009" width="10.1796875" style="47" customWidth="1"/>
    <col min="11010" max="11010" width="10.26953125" style="47" bestFit="1" customWidth="1"/>
    <col min="11011" max="11011" width="8.7265625" style="47"/>
    <col min="11012" max="11012" width="12.81640625" style="47" customWidth="1"/>
    <col min="11013" max="11258" width="8.7265625" style="47"/>
    <col min="11259" max="11259" width="8.81640625" style="47" customWidth="1"/>
    <col min="11260" max="11263" width="8.7265625" style="47"/>
    <col min="11264" max="11264" width="6" style="47" customWidth="1"/>
    <col min="11265" max="11265" width="10.1796875" style="47" customWidth="1"/>
    <col min="11266" max="11266" width="10.26953125" style="47" bestFit="1" customWidth="1"/>
    <col min="11267" max="11267" width="8.7265625" style="47"/>
    <col min="11268" max="11268" width="12.81640625" style="47" customWidth="1"/>
    <col min="11269" max="11514" width="8.7265625" style="47"/>
    <col min="11515" max="11515" width="8.81640625" style="47" customWidth="1"/>
    <col min="11516" max="11519" width="8.7265625" style="47"/>
    <col min="11520" max="11520" width="6" style="47" customWidth="1"/>
    <col min="11521" max="11521" width="10.1796875" style="47" customWidth="1"/>
    <col min="11522" max="11522" width="10.26953125" style="47" bestFit="1" customWidth="1"/>
    <col min="11523" max="11523" width="8.7265625" style="47"/>
    <col min="11524" max="11524" width="12.81640625" style="47" customWidth="1"/>
    <col min="11525" max="11770" width="8.7265625" style="47"/>
    <col min="11771" max="11771" width="8.81640625" style="47" customWidth="1"/>
    <col min="11772" max="11775" width="8.7265625" style="47"/>
    <col min="11776" max="11776" width="6" style="47" customWidth="1"/>
    <col min="11777" max="11777" width="10.1796875" style="47" customWidth="1"/>
    <col min="11778" max="11778" width="10.26953125" style="47" bestFit="1" customWidth="1"/>
    <col min="11779" max="11779" width="8.7265625" style="47"/>
    <col min="11780" max="11780" width="12.81640625" style="47" customWidth="1"/>
    <col min="11781" max="12026" width="8.7265625" style="47"/>
    <col min="12027" max="12027" width="8.81640625" style="47" customWidth="1"/>
    <col min="12028" max="12031" width="8.7265625" style="47"/>
    <col min="12032" max="12032" width="6" style="47" customWidth="1"/>
    <col min="12033" max="12033" width="10.1796875" style="47" customWidth="1"/>
    <col min="12034" max="12034" width="10.26953125" style="47" bestFit="1" customWidth="1"/>
    <col min="12035" max="12035" width="8.7265625" style="47"/>
    <col min="12036" max="12036" width="12.81640625" style="47" customWidth="1"/>
    <col min="12037" max="12282" width="8.7265625" style="47"/>
    <col min="12283" max="12283" width="8.81640625" style="47" customWidth="1"/>
    <col min="12284" max="12287" width="8.7265625" style="47"/>
    <col min="12288" max="12288" width="6" style="47" customWidth="1"/>
    <col min="12289" max="12289" width="10.1796875" style="47" customWidth="1"/>
    <col min="12290" max="12290" width="10.26953125" style="47" bestFit="1" customWidth="1"/>
    <col min="12291" max="12291" width="8.7265625" style="47"/>
    <col min="12292" max="12292" width="12.81640625" style="47" customWidth="1"/>
    <col min="12293" max="12538" width="8.7265625" style="47"/>
    <col min="12539" max="12539" width="8.81640625" style="47" customWidth="1"/>
    <col min="12540" max="12543" width="8.7265625" style="47"/>
    <col min="12544" max="12544" width="6" style="47" customWidth="1"/>
    <col min="12545" max="12545" width="10.1796875" style="47" customWidth="1"/>
    <col min="12546" max="12546" width="10.26953125" style="47" bestFit="1" customWidth="1"/>
    <col min="12547" max="12547" width="8.7265625" style="47"/>
    <col min="12548" max="12548" width="12.81640625" style="47" customWidth="1"/>
    <col min="12549" max="12794" width="8.7265625" style="47"/>
    <col min="12795" max="12795" width="8.81640625" style="47" customWidth="1"/>
    <col min="12796" max="12799" width="8.7265625" style="47"/>
    <col min="12800" max="12800" width="6" style="47" customWidth="1"/>
    <col min="12801" max="12801" width="10.1796875" style="47" customWidth="1"/>
    <col min="12802" max="12802" width="10.26953125" style="47" bestFit="1" customWidth="1"/>
    <col min="12803" max="12803" width="8.7265625" style="47"/>
    <col min="12804" max="12804" width="12.81640625" style="47" customWidth="1"/>
    <col min="12805" max="13050" width="8.7265625" style="47"/>
    <col min="13051" max="13051" width="8.81640625" style="47" customWidth="1"/>
    <col min="13052" max="13055" width="8.7265625" style="47"/>
    <col min="13056" max="13056" width="6" style="47" customWidth="1"/>
    <col min="13057" max="13057" width="10.1796875" style="47" customWidth="1"/>
    <col min="13058" max="13058" width="10.26953125" style="47" bestFit="1" customWidth="1"/>
    <col min="13059" max="13059" width="8.7265625" style="47"/>
    <col min="13060" max="13060" width="12.81640625" style="47" customWidth="1"/>
    <col min="13061" max="13306" width="8.7265625" style="47"/>
    <col min="13307" max="13307" width="8.81640625" style="47" customWidth="1"/>
    <col min="13308" max="13311" width="8.7265625" style="47"/>
    <col min="13312" max="13312" width="6" style="47" customWidth="1"/>
    <col min="13313" max="13313" width="10.1796875" style="47" customWidth="1"/>
    <col min="13314" max="13314" width="10.26953125" style="47" bestFit="1" customWidth="1"/>
    <col min="13315" max="13315" width="8.7265625" style="47"/>
    <col min="13316" max="13316" width="12.81640625" style="47" customWidth="1"/>
    <col min="13317" max="13562" width="8.7265625" style="47"/>
    <col min="13563" max="13563" width="8.81640625" style="47" customWidth="1"/>
    <col min="13564" max="13567" width="8.7265625" style="47"/>
    <col min="13568" max="13568" width="6" style="47" customWidth="1"/>
    <col min="13569" max="13569" width="10.1796875" style="47" customWidth="1"/>
    <col min="13570" max="13570" width="10.26953125" style="47" bestFit="1" customWidth="1"/>
    <col min="13571" max="13571" width="8.7265625" style="47"/>
    <col min="13572" max="13572" width="12.81640625" style="47" customWidth="1"/>
    <col min="13573" max="13818" width="8.7265625" style="47"/>
    <col min="13819" max="13819" width="8.81640625" style="47" customWidth="1"/>
    <col min="13820" max="13823" width="8.7265625" style="47"/>
    <col min="13824" max="13824" width="6" style="47" customWidth="1"/>
    <col min="13825" max="13825" width="10.1796875" style="47" customWidth="1"/>
    <col min="13826" max="13826" width="10.26953125" style="47" bestFit="1" customWidth="1"/>
    <col min="13827" max="13827" width="8.7265625" style="47"/>
    <col min="13828" max="13828" width="12.81640625" style="47" customWidth="1"/>
    <col min="13829" max="14074" width="8.7265625" style="47"/>
    <col min="14075" max="14075" width="8.81640625" style="47" customWidth="1"/>
    <col min="14076" max="14079" width="8.7265625" style="47"/>
    <col min="14080" max="14080" width="6" style="47" customWidth="1"/>
    <col min="14081" max="14081" width="10.1796875" style="47" customWidth="1"/>
    <col min="14082" max="14082" width="10.26953125" style="47" bestFit="1" customWidth="1"/>
    <col min="14083" max="14083" width="8.7265625" style="47"/>
    <col min="14084" max="14084" width="12.81640625" style="47" customWidth="1"/>
    <col min="14085" max="14330" width="8.7265625" style="47"/>
    <col min="14331" max="14331" width="8.81640625" style="47" customWidth="1"/>
    <col min="14332" max="14335" width="8.7265625" style="47"/>
    <col min="14336" max="14336" width="6" style="47" customWidth="1"/>
    <col min="14337" max="14337" width="10.1796875" style="47" customWidth="1"/>
    <col min="14338" max="14338" width="10.26953125" style="47" bestFit="1" customWidth="1"/>
    <col min="14339" max="14339" width="8.7265625" style="47"/>
    <col min="14340" max="14340" width="12.81640625" style="47" customWidth="1"/>
    <col min="14341" max="14586" width="8.7265625" style="47"/>
    <col min="14587" max="14587" width="8.81640625" style="47" customWidth="1"/>
    <col min="14588" max="14591" width="8.7265625" style="47"/>
    <col min="14592" max="14592" width="6" style="47" customWidth="1"/>
    <col min="14593" max="14593" width="10.1796875" style="47" customWidth="1"/>
    <col min="14594" max="14594" width="10.26953125" style="47" bestFit="1" customWidth="1"/>
    <col min="14595" max="14595" width="8.7265625" style="47"/>
    <col min="14596" max="14596" width="12.81640625" style="47" customWidth="1"/>
    <col min="14597" max="14842" width="8.7265625" style="47"/>
    <col min="14843" max="14843" width="8.81640625" style="47" customWidth="1"/>
    <col min="14844" max="14847" width="8.7265625" style="47"/>
    <col min="14848" max="14848" width="6" style="47" customWidth="1"/>
    <col min="14849" max="14849" width="10.1796875" style="47" customWidth="1"/>
    <col min="14850" max="14850" width="10.26953125" style="47" bestFit="1" customWidth="1"/>
    <col min="14851" max="14851" width="8.7265625" style="47"/>
    <col min="14852" max="14852" width="12.81640625" style="47" customWidth="1"/>
    <col min="14853" max="15098" width="8.7265625" style="47"/>
    <col min="15099" max="15099" width="8.81640625" style="47" customWidth="1"/>
    <col min="15100" max="15103" width="8.7265625" style="47"/>
    <col min="15104" max="15104" width="6" style="47" customWidth="1"/>
    <col min="15105" max="15105" width="10.1796875" style="47" customWidth="1"/>
    <col min="15106" max="15106" width="10.26953125" style="47" bestFit="1" customWidth="1"/>
    <col min="15107" max="15107" width="8.7265625" style="47"/>
    <col min="15108" max="15108" width="12.81640625" style="47" customWidth="1"/>
    <col min="15109" max="15354" width="8.7265625" style="47"/>
    <col min="15355" max="15355" width="8.81640625" style="47" customWidth="1"/>
    <col min="15356" max="15359" width="8.7265625" style="47"/>
    <col min="15360" max="15360" width="6" style="47" customWidth="1"/>
    <col min="15361" max="15361" width="10.1796875" style="47" customWidth="1"/>
    <col min="15362" max="15362" width="10.26953125" style="47" bestFit="1" customWidth="1"/>
    <col min="15363" max="15363" width="8.7265625" style="47"/>
    <col min="15364" max="15364" width="12.81640625" style="47" customWidth="1"/>
    <col min="15365" max="15610" width="8.7265625" style="47"/>
    <col min="15611" max="15611" width="8.81640625" style="47" customWidth="1"/>
    <col min="15612" max="15615" width="8.7265625" style="47"/>
    <col min="15616" max="15616" width="6" style="47" customWidth="1"/>
    <col min="15617" max="15617" width="10.1796875" style="47" customWidth="1"/>
    <col min="15618" max="15618" width="10.26953125" style="47" bestFit="1" customWidth="1"/>
    <col min="15619" max="15619" width="8.7265625" style="47"/>
    <col min="15620" max="15620" width="12.81640625" style="47" customWidth="1"/>
    <col min="15621" max="15866" width="8.7265625" style="47"/>
    <col min="15867" max="15867" width="8.81640625" style="47" customWidth="1"/>
    <col min="15868" max="15871" width="8.7265625" style="47"/>
    <col min="15872" max="15872" width="6" style="47" customWidth="1"/>
    <col min="15873" max="15873" width="10.1796875" style="47" customWidth="1"/>
    <col min="15874" max="15874" width="10.26953125" style="47" bestFit="1" customWidth="1"/>
    <col min="15875" max="15875" width="8.7265625" style="47"/>
    <col min="15876" max="15876" width="12.81640625" style="47" customWidth="1"/>
    <col min="15877" max="16122" width="8.7265625" style="47"/>
    <col min="16123" max="16123" width="8.81640625" style="47" customWidth="1"/>
    <col min="16124" max="16127" width="8.7265625" style="47"/>
    <col min="16128" max="16128" width="6" style="47" customWidth="1"/>
    <col min="16129" max="16129" width="10.1796875" style="47" customWidth="1"/>
    <col min="16130" max="16130" width="10.26953125" style="47" bestFit="1" customWidth="1"/>
    <col min="16131" max="16131" width="8.7265625" style="47"/>
    <col min="16132" max="16132" width="12.81640625" style="47" customWidth="1"/>
    <col min="16133" max="16378" width="8.7265625" style="47"/>
    <col min="16379" max="16384" width="9.1796875" style="47" customWidth="1"/>
  </cols>
  <sheetData>
    <row r="1" spans="1:5" ht="31.9" customHeight="1" thickBot="1" x14ac:dyDescent="0.3">
      <c r="C1" s="275" t="s">
        <v>458</v>
      </c>
      <c r="D1" s="276"/>
      <c r="E1" s="277"/>
    </row>
    <row r="2" spans="1:5" ht="14.5" x14ac:dyDescent="0.35">
      <c r="A2" s="93"/>
      <c r="B2" s="93"/>
      <c r="C2" s="244" t="s">
        <v>203</v>
      </c>
      <c r="D2" s="245"/>
      <c r="E2" s="246"/>
    </row>
    <row r="3" spans="1:5" ht="14.5" x14ac:dyDescent="0.35">
      <c r="A3" s="93"/>
      <c r="B3" s="93"/>
      <c r="C3" s="247" t="s">
        <v>1</v>
      </c>
      <c r="D3" s="248"/>
      <c r="E3" s="249"/>
    </row>
    <row r="4" spans="1:5" ht="14.5" customHeight="1" x14ac:dyDescent="0.25">
      <c r="A4" s="93"/>
      <c r="B4" s="93"/>
      <c r="C4" s="250"/>
      <c r="D4" s="251"/>
      <c r="E4" s="252"/>
    </row>
    <row r="5" spans="1:5" ht="14.5" customHeight="1" x14ac:dyDescent="0.25">
      <c r="A5" s="93"/>
      <c r="B5" s="93"/>
      <c r="C5" s="250"/>
      <c r="D5" s="251"/>
      <c r="E5" s="252"/>
    </row>
    <row r="6" spans="1:5" ht="15" customHeight="1" thickBot="1" x14ac:dyDescent="0.3">
      <c r="A6" s="92"/>
      <c r="B6" s="92"/>
      <c r="C6" s="284"/>
      <c r="D6" s="285"/>
      <c r="E6" s="286"/>
    </row>
    <row r="7" spans="1:5" ht="15" thickBot="1" x14ac:dyDescent="0.4">
      <c r="A7" s="219" t="s">
        <v>2</v>
      </c>
      <c r="B7" s="232"/>
      <c r="C7" s="256" t="s">
        <v>3</v>
      </c>
      <c r="D7" s="257"/>
      <c r="E7" s="258"/>
    </row>
    <row r="8" spans="1:5" ht="14.5" x14ac:dyDescent="0.3">
      <c r="A8" s="7"/>
      <c r="B8" s="211"/>
      <c r="C8" s="88"/>
      <c r="D8" s="87"/>
      <c r="E8" s="87"/>
    </row>
    <row r="9" spans="1:5" ht="14.5" x14ac:dyDescent="0.3">
      <c r="A9" s="50"/>
      <c r="B9" s="50"/>
      <c r="C9" s="78"/>
      <c r="D9" s="77"/>
      <c r="E9" s="77" t="s">
        <v>450</v>
      </c>
    </row>
    <row r="10" spans="1:5" ht="14" x14ac:dyDescent="0.3">
      <c r="A10" s="86" t="s">
        <v>220</v>
      </c>
      <c r="B10" s="86"/>
      <c r="C10" s="78"/>
      <c r="D10" s="77"/>
      <c r="E10" s="77"/>
    </row>
    <row r="11" spans="1:5" ht="14.5" x14ac:dyDescent="0.35">
      <c r="A11" s="283" t="s">
        <v>219</v>
      </c>
      <c r="B11" s="283"/>
      <c r="C11" s="283"/>
      <c r="D11" s="283"/>
      <c r="E11" s="283"/>
    </row>
    <row r="12" spans="1:5" ht="14.5" x14ac:dyDescent="0.35">
      <c r="A12" s="283" t="s">
        <v>218</v>
      </c>
      <c r="B12" s="283"/>
      <c r="C12" s="283"/>
      <c r="D12" s="283"/>
      <c r="E12" s="283"/>
    </row>
    <row r="13" spans="1:5" ht="14.5" x14ac:dyDescent="0.35">
      <c r="A13" s="33"/>
      <c r="B13" s="33"/>
      <c r="C13" s="61"/>
      <c r="D13" s="60"/>
      <c r="E13" s="71"/>
    </row>
    <row r="14" spans="1:5" ht="13.15" customHeight="1" x14ac:dyDescent="0.35">
      <c r="A14" s="54" t="s">
        <v>8</v>
      </c>
      <c r="B14" s="54"/>
      <c r="C14" s="53" t="s">
        <v>10</v>
      </c>
      <c r="D14" s="52" t="s">
        <v>9</v>
      </c>
      <c r="E14" s="52" t="s">
        <v>11</v>
      </c>
    </row>
    <row r="15" spans="1:5" ht="15.65" customHeight="1" x14ac:dyDescent="0.35">
      <c r="A15" s="55" t="s">
        <v>217</v>
      </c>
      <c r="B15" s="55"/>
      <c r="C15" s="57"/>
      <c r="D15" s="56">
        <v>56295</v>
      </c>
      <c r="E15" s="58" t="str">
        <f>IF(C15*D15,C15*D15,"")</f>
        <v/>
      </c>
    </row>
    <row r="16" spans="1:5" ht="14.5" x14ac:dyDescent="0.35">
      <c r="A16" s="33"/>
      <c r="B16" s="33"/>
      <c r="C16" s="53"/>
      <c r="D16" s="52"/>
      <c r="E16" s="52"/>
    </row>
    <row r="17" spans="1:5" ht="14.5" x14ac:dyDescent="0.35">
      <c r="A17" s="54" t="s">
        <v>216</v>
      </c>
      <c r="B17" s="54"/>
      <c r="C17" s="61"/>
      <c r="D17" s="60"/>
      <c r="E17" s="52"/>
    </row>
    <row r="18" spans="1:5" ht="15.65" customHeight="1" x14ac:dyDescent="0.35">
      <c r="A18" s="22" t="s">
        <v>42</v>
      </c>
      <c r="B18" s="22"/>
      <c r="C18" s="57"/>
      <c r="D18" s="56">
        <v>999</v>
      </c>
      <c r="E18" s="58" t="str">
        <f t="shared" ref="E18:E36" si="0">IF(C18*D18,C18*D18,"")</f>
        <v/>
      </c>
    </row>
    <row r="19" spans="1:5" ht="14.5" x14ac:dyDescent="0.35">
      <c r="A19" s="22" t="s">
        <v>306</v>
      </c>
      <c r="B19" s="22"/>
      <c r="C19" s="57"/>
      <c r="D19" s="56">
        <v>500</v>
      </c>
      <c r="E19" s="58" t="str">
        <f t="shared" si="0"/>
        <v/>
      </c>
    </row>
    <row r="20" spans="1:5" ht="14.5" x14ac:dyDescent="0.35">
      <c r="A20" s="22" t="s">
        <v>43</v>
      </c>
      <c r="B20" s="22"/>
      <c r="C20" s="57"/>
      <c r="D20" s="56">
        <v>2073</v>
      </c>
      <c r="E20" s="58" t="str">
        <f t="shared" si="0"/>
        <v/>
      </c>
    </row>
    <row r="21" spans="1:5" ht="14.5" x14ac:dyDescent="0.35">
      <c r="A21" s="55" t="s">
        <v>215</v>
      </c>
      <c r="B21" s="55"/>
      <c r="C21" s="57"/>
      <c r="D21" s="56">
        <v>382</v>
      </c>
      <c r="E21" s="58" t="str">
        <f t="shared" si="0"/>
        <v/>
      </c>
    </row>
    <row r="22" spans="1:5" ht="14.5" x14ac:dyDescent="0.35">
      <c r="A22" s="22" t="s">
        <v>70</v>
      </c>
      <c r="B22" s="22"/>
      <c r="C22" s="57"/>
      <c r="D22" s="56">
        <v>535</v>
      </c>
      <c r="E22" s="58" t="str">
        <f t="shared" si="0"/>
        <v/>
      </c>
    </row>
    <row r="23" spans="1:5" ht="14.5" x14ac:dyDescent="0.35">
      <c r="A23" s="22" t="s">
        <v>71</v>
      </c>
      <c r="B23" s="22"/>
      <c r="C23" s="57"/>
      <c r="D23" s="56">
        <v>266</v>
      </c>
      <c r="E23" s="58" t="str">
        <f t="shared" si="0"/>
        <v/>
      </c>
    </row>
    <row r="24" spans="1:5" ht="14.5" x14ac:dyDescent="0.35">
      <c r="A24" s="22" t="s">
        <v>72</v>
      </c>
      <c r="B24" s="22"/>
      <c r="C24" s="57"/>
      <c r="D24" s="56">
        <v>743</v>
      </c>
      <c r="E24" s="58" t="str">
        <f t="shared" si="0"/>
        <v/>
      </c>
    </row>
    <row r="25" spans="1:5" ht="14.5" x14ac:dyDescent="0.35">
      <c r="A25" s="22" t="s">
        <v>214</v>
      </c>
      <c r="B25" s="22"/>
      <c r="C25" s="57"/>
      <c r="D25" s="56">
        <v>2377</v>
      </c>
      <c r="E25" s="58" t="str">
        <f t="shared" si="0"/>
        <v/>
      </c>
    </row>
    <row r="26" spans="1:5" ht="14.5" x14ac:dyDescent="0.35">
      <c r="A26" s="22" t="s">
        <v>282</v>
      </c>
      <c r="B26" s="22"/>
      <c r="C26" s="57"/>
      <c r="D26" s="56">
        <v>184</v>
      </c>
      <c r="E26" s="58" t="str">
        <f t="shared" si="0"/>
        <v/>
      </c>
    </row>
    <row r="27" spans="1:5" ht="14.5" x14ac:dyDescent="0.35">
      <c r="A27" s="22" t="s">
        <v>212</v>
      </c>
      <c r="B27" s="22"/>
      <c r="C27" s="57"/>
      <c r="D27" s="56">
        <v>1203</v>
      </c>
      <c r="E27" s="58" t="str">
        <f t="shared" si="0"/>
        <v/>
      </c>
    </row>
    <row r="28" spans="1:5" ht="14.5" x14ac:dyDescent="0.35">
      <c r="A28" s="22" t="s">
        <v>159</v>
      </c>
      <c r="B28" s="22"/>
      <c r="C28" s="57"/>
      <c r="D28" s="56">
        <v>1207</v>
      </c>
      <c r="E28" s="58" t="str">
        <f t="shared" si="0"/>
        <v/>
      </c>
    </row>
    <row r="29" spans="1:5" ht="14.5" x14ac:dyDescent="0.35">
      <c r="A29" s="22" t="s">
        <v>211</v>
      </c>
      <c r="B29" s="22"/>
      <c r="C29" s="57"/>
      <c r="D29" s="56">
        <v>1097</v>
      </c>
      <c r="E29" s="58" t="str">
        <f t="shared" si="0"/>
        <v/>
      </c>
    </row>
    <row r="30" spans="1:5" ht="14.5" x14ac:dyDescent="0.35">
      <c r="A30" s="22" t="s">
        <v>210</v>
      </c>
      <c r="B30" s="22"/>
      <c r="C30" s="57"/>
      <c r="D30" s="56">
        <v>822</v>
      </c>
      <c r="E30" s="58" t="str">
        <f t="shared" si="0"/>
        <v/>
      </c>
    </row>
    <row r="31" spans="1:5" ht="14.5" x14ac:dyDescent="0.35">
      <c r="A31" s="22" t="s">
        <v>197</v>
      </c>
      <c r="B31" s="22"/>
      <c r="C31" s="57"/>
      <c r="D31" s="56">
        <v>1069</v>
      </c>
      <c r="E31" s="58" t="str">
        <f t="shared" si="0"/>
        <v/>
      </c>
    </row>
    <row r="32" spans="1:5" ht="14.5" x14ac:dyDescent="0.35">
      <c r="A32" s="22" t="s">
        <v>209</v>
      </c>
      <c r="B32" s="22"/>
      <c r="C32" s="57"/>
      <c r="D32" s="56">
        <v>7057</v>
      </c>
      <c r="E32" s="58" t="str">
        <f t="shared" si="0"/>
        <v/>
      </c>
    </row>
    <row r="33" spans="1:5" ht="14.5" x14ac:dyDescent="0.35">
      <c r="A33" s="22" t="s">
        <v>208</v>
      </c>
      <c r="B33" s="22"/>
      <c r="C33" s="57"/>
      <c r="D33" s="56">
        <v>745</v>
      </c>
      <c r="E33" s="58" t="str">
        <f t="shared" si="0"/>
        <v/>
      </c>
    </row>
    <row r="34" spans="1:5" ht="14.5" x14ac:dyDescent="0.35">
      <c r="A34" s="22" t="s">
        <v>207</v>
      </c>
      <c r="B34" s="22"/>
      <c r="C34" s="57"/>
      <c r="D34" s="97">
        <v>585</v>
      </c>
      <c r="E34" s="58" t="str">
        <f t="shared" si="0"/>
        <v/>
      </c>
    </row>
    <row r="35" spans="1:5" ht="14.5" x14ac:dyDescent="0.35">
      <c r="A35" s="66" t="s">
        <v>273</v>
      </c>
      <c r="B35" s="66"/>
      <c r="C35" s="70"/>
      <c r="D35" s="361">
        <v>4224</v>
      </c>
      <c r="E35" s="58" t="str">
        <f t="shared" si="0"/>
        <v/>
      </c>
    </row>
    <row r="36" spans="1:5" ht="14.5" x14ac:dyDescent="0.35">
      <c r="A36" s="66" t="s">
        <v>303</v>
      </c>
      <c r="B36" s="66"/>
      <c r="C36" s="70"/>
      <c r="D36" s="361">
        <v>666</v>
      </c>
      <c r="E36" s="58" t="str">
        <f t="shared" si="0"/>
        <v/>
      </c>
    </row>
    <row r="37" spans="1:5" ht="14.5" x14ac:dyDescent="0.35">
      <c r="A37" s="359"/>
      <c r="B37" s="359"/>
      <c r="C37" s="360"/>
      <c r="D37" s="349"/>
      <c r="E37" s="71"/>
    </row>
    <row r="38" spans="1:5" ht="13.5" customHeight="1" x14ac:dyDescent="0.35">
      <c r="A38" s="54" t="s">
        <v>206</v>
      </c>
      <c r="B38" s="54"/>
      <c r="C38" s="61"/>
      <c r="D38" s="60"/>
      <c r="E38" s="52"/>
    </row>
    <row r="39" spans="1:5" ht="14.5" x14ac:dyDescent="0.35">
      <c r="A39" s="22" t="s">
        <v>205</v>
      </c>
      <c r="B39" s="22"/>
      <c r="C39" s="57"/>
      <c r="D39" s="56">
        <v>9842</v>
      </c>
      <c r="E39" s="58" t="str">
        <f>IF(C39*D39,C39*D39,"")</f>
        <v/>
      </c>
    </row>
    <row r="40" spans="1:5" ht="14.5" x14ac:dyDescent="0.35">
      <c r="A40" s="22" t="s">
        <v>204</v>
      </c>
      <c r="B40" s="22"/>
      <c r="C40" s="57"/>
      <c r="D40" s="56">
        <v>2146</v>
      </c>
      <c r="E40" s="58" t="str">
        <f>IF(C40*D40,C40*D40,"")</f>
        <v/>
      </c>
    </row>
    <row r="41" spans="1:5" ht="14.5" x14ac:dyDescent="0.35">
      <c r="A41" s="33"/>
      <c r="B41" s="33"/>
      <c r="C41" s="61"/>
      <c r="D41" s="60"/>
      <c r="E41" s="71"/>
    </row>
    <row r="42" spans="1:5" ht="14.5" x14ac:dyDescent="0.35">
      <c r="A42" s="54" t="s">
        <v>113</v>
      </c>
      <c r="B42" s="54"/>
      <c r="C42" s="61"/>
      <c r="D42" s="60"/>
      <c r="E42" s="52"/>
    </row>
    <row r="43" spans="1:5" ht="14.5" x14ac:dyDescent="0.35">
      <c r="A43" s="22" t="s">
        <v>112</v>
      </c>
      <c r="B43" s="22"/>
      <c r="C43" s="57"/>
      <c r="D43" s="56">
        <v>577</v>
      </c>
      <c r="E43" s="58" t="str">
        <f t="shared" ref="E43" si="1">IF(C43*D43,C43*D43,"")</f>
        <v/>
      </c>
    </row>
    <row r="44" spans="1:5" ht="14.5" x14ac:dyDescent="0.35">
      <c r="A44" s="22" t="s">
        <v>425</v>
      </c>
      <c r="B44" s="22"/>
      <c r="C44" s="57"/>
      <c r="D44" s="56">
        <v>626</v>
      </c>
      <c r="E44" s="58" t="str">
        <f>IF(C44*D44,C44*D44,"")</f>
        <v/>
      </c>
    </row>
    <row r="45" spans="1:5" ht="14.5" x14ac:dyDescent="0.35">
      <c r="A45" s="22" t="s">
        <v>84</v>
      </c>
      <c r="B45" s="22"/>
      <c r="C45" s="57"/>
      <c r="D45" s="56">
        <v>0</v>
      </c>
      <c r="E45" s="58" t="str">
        <f>IF(C45*D45,C45*D45,"")</f>
        <v/>
      </c>
    </row>
    <row r="46" spans="1:5" ht="14.5" x14ac:dyDescent="0.35">
      <c r="A46" s="22" t="s">
        <v>85</v>
      </c>
      <c r="B46" s="22"/>
      <c r="C46" s="57"/>
      <c r="D46" s="56">
        <v>0</v>
      </c>
      <c r="E46" s="58" t="str">
        <f>IF(C46*D46,C46*D46,"")</f>
        <v/>
      </c>
    </row>
    <row r="47" spans="1:5" ht="14.5" x14ac:dyDescent="0.35">
      <c r="A47" s="33"/>
      <c r="B47" s="33"/>
      <c r="C47" s="61"/>
      <c r="D47" s="60"/>
      <c r="E47" s="71"/>
    </row>
    <row r="48" spans="1:5" ht="14.5" x14ac:dyDescent="0.35">
      <c r="A48" s="54" t="s">
        <v>78</v>
      </c>
      <c r="B48" s="54"/>
      <c r="C48" s="61"/>
      <c r="D48" s="60"/>
      <c r="E48" s="52"/>
    </row>
    <row r="49" spans="1:5" ht="14.5" x14ac:dyDescent="0.35">
      <c r="A49" s="22" t="s">
        <v>88</v>
      </c>
      <c r="B49" s="22"/>
      <c r="C49" s="145"/>
      <c r="D49" s="56">
        <v>332</v>
      </c>
      <c r="E49" s="58" t="str">
        <f>IF(C49*D49,C49*D49,"")</f>
        <v/>
      </c>
    </row>
    <row r="50" spans="1:5" ht="14.5" x14ac:dyDescent="0.35">
      <c r="A50" s="33"/>
      <c r="B50" s="33"/>
      <c r="C50" s="53"/>
      <c r="D50" s="52"/>
      <c r="E50" s="52"/>
    </row>
    <row r="51" spans="1:5" ht="14.5" x14ac:dyDescent="0.35">
      <c r="A51" s="54" t="s">
        <v>46</v>
      </c>
      <c r="B51" s="54"/>
      <c r="C51" s="61"/>
      <c r="D51" s="60"/>
      <c r="E51" s="58"/>
    </row>
    <row r="52" spans="1:5" ht="14.5" x14ac:dyDescent="0.35">
      <c r="A52" s="22" t="s">
        <v>47</v>
      </c>
      <c r="B52" s="22"/>
      <c r="C52" s="57"/>
      <c r="D52" s="56">
        <v>0</v>
      </c>
      <c r="E52" s="58" t="str">
        <f>IF(C52*D52,C52*D52,"")</f>
        <v/>
      </c>
    </row>
    <row r="53" spans="1:5" ht="14.5" x14ac:dyDescent="0.35">
      <c r="A53" s="22" t="s">
        <v>48</v>
      </c>
      <c r="B53" s="22"/>
      <c r="C53" s="57"/>
      <c r="D53" s="56">
        <v>0</v>
      </c>
      <c r="E53" s="58" t="str">
        <f>IF(C53*D53,C53*D53,"")</f>
        <v/>
      </c>
    </row>
    <row r="54" spans="1:5" ht="14.5" x14ac:dyDescent="0.35">
      <c r="A54" s="22" t="s">
        <v>50</v>
      </c>
      <c r="B54" s="22"/>
      <c r="C54" s="57"/>
      <c r="D54" s="56">
        <v>0</v>
      </c>
      <c r="E54" s="58" t="str">
        <f>IF(C54*D54,C54*D54,"")</f>
        <v/>
      </c>
    </row>
    <row r="55" spans="1:5" ht="14.5" x14ac:dyDescent="0.35">
      <c r="A55" s="22" t="s">
        <v>51</v>
      </c>
      <c r="B55" s="22"/>
      <c r="C55" s="57"/>
      <c r="D55" s="56">
        <v>0</v>
      </c>
      <c r="E55" s="58" t="str">
        <f>IF(C55*D55,C55*D55,"")</f>
        <v/>
      </c>
    </row>
    <row r="56" spans="1:5" ht="14.5" x14ac:dyDescent="0.35">
      <c r="A56" s="22" t="s">
        <v>52</v>
      </c>
      <c r="B56" s="22"/>
      <c r="C56" s="57"/>
      <c r="D56" s="56">
        <v>1398</v>
      </c>
      <c r="E56" s="58" t="str">
        <f>IF(C56*D56,C56*D56,"")</f>
        <v/>
      </c>
    </row>
    <row r="57" spans="1:5" ht="14.5" x14ac:dyDescent="0.35">
      <c r="A57" s="33"/>
      <c r="B57" s="33"/>
      <c r="C57" s="61"/>
      <c r="D57" s="60"/>
      <c r="E57" s="52"/>
    </row>
    <row r="58" spans="1:5" ht="14.5" x14ac:dyDescent="0.35">
      <c r="A58" s="54" t="s">
        <v>80</v>
      </c>
      <c r="B58" s="54"/>
      <c r="C58" s="61"/>
      <c r="D58" s="60"/>
      <c r="E58" s="52"/>
    </row>
    <row r="59" spans="1:5" ht="14.5" x14ac:dyDescent="0.35">
      <c r="A59" s="22" t="s">
        <v>81</v>
      </c>
      <c r="B59" s="22"/>
      <c r="C59" s="57"/>
      <c r="D59" s="56">
        <v>0</v>
      </c>
      <c r="E59" s="58" t="str">
        <f>IF(C59*D59,C59*D59,"")</f>
        <v/>
      </c>
    </row>
    <row r="60" spans="1:5" ht="14.5" x14ac:dyDescent="0.35">
      <c r="A60" s="22" t="s">
        <v>82</v>
      </c>
      <c r="B60" s="22"/>
      <c r="C60" s="57"/>
      <c r="D60" s="56">
        <v>0</v>
      </c>
      <c r="E60" s="58" t="str">
        <f>IF(C60*D60,C60*D60,"")</f>
        <v/>
      </c>
    </row>
    <row r="61" spans="1:5" ht="14.5" x14ac:dyDescent="0.35">
      <c r="A61" s="33"/>
      <c r="B61" s="33"/>
      <c r="C61" s="61"/>
      <c r="D61" s="60"/>
      <c r="E61" s="52"/>
    </row>
    <row r="62" spans="1:5" ht="14.5" x14ac:dyDescent="0.35">
      <c r="A62" s="33"/>
      <c r="B62" s="33"/>
      <c r="C62" s="61"/>
      <c r="D62" s="60"/>
      <c r="E62" s="71"/>
    </row>
    <row r="63" spans="1:5" ht="14.5" x14ac:dyDescent="0.35">
      <c r="A63" s="54" t="s">
        <v>53</v>
      </c>
      <c r="B63" s="54"/>
      <c r="C63" s="61"/>
      <c r="D63" s="60"/>
      <c r="E63" s="71"/>
    </row>
    <row r="64" spans="1:5" ht="14.5" x14ac:dyDescent="0.35">
      <c r="A64" s="22" t="s">
        <v>54</v>
      </c>
      <c r="B64" s="33"/>
      <c r="C64" s="72"/>
      <c r="D64" s="56">
        <v>3.5</v>
      </c>
      <c r="E64" s="58" t="str">
        <f>IF(C64*D64,C64*D64,"")</f>
        <v/>
      </c>
    </row>
    <row r="65" spans="1:5" ht="14.5" x14ac:dyDescent="0.35">
      <c r="A65" s="22" t="s">
        <v>55</v>
      </c>
      <c r="B65" s="33"/>
      <c r="C65" s="72"/>
      <c r="D65" s="56">
        <v>1.5</v>
      </c>
      <c r="E65" s="58" t="str">
        <f>IF(C65*D65,C65*D65,"")</f>
        <v/>
      </c>
    </row>
    <row r="66" spans="1:5" ht="14.5" x14ac:dyDescent="0.35">
      <c r="A66" s="33"/>
      <c r="B66" s="33"/>
      <c r="C66" s="52" t="s">
        <v>56</v>
      </c>
      <c r="D66" s="53"/>
      <c r="E66" s="73">
        <f>SUM(E15:E65)</f>
        <v>0</v>
      </c>
    </row>
    <row r="67" spans="1:5" ht="14.5" x14ac:dyDescent="0.35">
      <c r="A67" s="33" t="s">
        <v>87</v>
      </c>
      <c r="B67" s="33"/>
      <c r="C67" s="52" t="s">
        <v>57</v>
      </c>
      <c r="D67" s="74"/>
      <c r="E67" s="73"/>
    </row>
    <row r="68" spans="1:5" ht="14.5" x14ac:dyDescent="0.35">
      <c r="A68" s="33"/>
      <c r="B68" s="33"/>
      <c r="C68" s="52" t="s">
        <v>58</v>
      </c>
      <c r="D68" s="53"/>
      <c r="E68" s="75">
        <f>E66+E67</f>
        <v>0</v>
      </c>
    </row>
    <row r="69" spans="1:5" ht="14.5" x14ac:dyDescent="0.35">
      <c r="A69" s="33"/>
      <c r="B69" s="33"/>
      <c r="C69" s="53"/>
      <c r="D69" s="52"/>
      <c r="E69" s="52"/>
    </row>
    <row r="70" spans="1:5" ht="14.5" x14ac:dyDescent="0.35">
      <c r="A70" s="33"/>
      <c r="B70" s="33"/>
      <c r="C70" s="53"/>
      <c r="D70" s="52"/>
      <c r="E70" s="52"/>
    </row>
  </sheetData>
  <mergeCells count="9">
    <mergeCell ref="A11:E11"/>
    <mergeCell ref="A12:E12"/>
    <mergeCell ref="C1:E1"/>
    <mergeCell ref="C2:E2"/>
    <mergeCell ref="C3:E3"/>
    <mergeCell ref="C4:E4"/>
    <mergeCell ref="C5:E5"/>
    <mergeCell ref="C6:E6"/>
    <mergeCell ref="C7:E7"/>
  </mergeCells>
  <hyperlinks>
    <hyperlink ref="C3" r:id="rId1" xr:uid="{B96C51AB-1769-44A6-8EAF-C35569487965}"/>
    <hyperlink ref="C7" r:id="rId2" xr:uid="{8DC74052-264F-4CC3-9F30-3EE06F11E3F0}"/>
  </hyperlinks>
  <pageMargins left="0.5" right="0.5" top="0.25" bottom="0.25" header="0.5" footer="0.5"/>
  <pageSetup fitToHeight="0" orientation="portrait" r:id="rId3"/>
  <headerFooter alignWithMargins="0">
    <oddHeader xml:space="preserve">&amp;R
</oddHeader>
  </headerFooter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3430D-D641-424F-96A8-B5B411CA5487}">
  <dimension ref="A1:E91"/>
  <sheetViews>
    <sheetView workbookViewId="0">
      <selection activeCell="B1" sqref="B1:D1"/>
    </sheetView>
  </sheetViews>
  <sheetFormatPr defaultRowHeight="12.5" x14ac:dyDescent="0.25"/>
  <cols>
    <col min="1" max="1" width="61.453125" style="47" customWidth="1"/>
    <col min="2" max="2" width="9.1796875" style="80" customWidth="1"/>
    <col min="3" max="3" width="10.26953125" style="79" bestFit="1" customWidth="1"/>
    <col min="4" max="4" width="13.26953125" style="79" customWidth="1"/>
    <col min="5" max="249" width="8.7265625" style="47"/>
    <col min="250" max="250" width="8.81640625" style="47" customWidth="1"/>
    <col min="251" max="254" width="8.7265625" style="47"/>
    <col min="255" max="255" width="6" style="47" customWidth="1"/>
    <col min="256" max="256" width="8.1796875" style="47" customWidth="1"/>
    <col min="257" max="257" width="10.26953125" style="47" bestFit="1" customWidth="1"/>
    <col min="258" max="258" width="8.7265625" style="47"/>
    <col min="259" max="259" width="13.26953125" style="47" customWidth="1"/>
    <col min="260" max="505" width="8.7265625" style="47"/>
    <col min="506" max="506" width="8.81640625" style="47" customWidth="1"/>
    <col min="507" max="510" width="8.7265625" style="47"/>
    <col min="511" max="511" width="6" style="47" customWidth="1"/>
    <col min="512" max="512" width="8.1796875" style="47" customWidth="1"/>
    <col min="513" max="513" width="10.26953125" style="47" bestFit="1" customWidth="1"/>
    <col min="514" max="514" width="8.7265625" style="47"/>
    <col min="515" max="515" width="13.26953125" style="47" customWidth="1"/>
    <col min="516" max="761" width="8.7265625" style="47"/>
    <col min="762" max="762" width="8.81640625" style="47" customWidth="1"/>
    <col min="763" max="766" width="8.7265625" style="47"/>
    <col min="767" max="767" width="6" style="47" customWidth="1"/>
    <col min="768" max="768" width="8.1796875" style="47" customWidth="1"/>
    <col min="769" max="769" width="10.26953125" style="47" bestFit="1" customWidth="1"/>
    <col min="770" max="770" width="8.7265625" style="47"/>
    <col min="771" max="771" width="13.26953125" style="47" customWidth="1"/>
    <col min="772" max="1017" width="8.7265625" style="47"/>
    <col min="1018" max="1018" width="8.81640625" style="47" customWidth="1"/>
    <col min="1019" max="1022" width="8.7265625" style="47"/>
    <col min="1023" max="1023" width="6" style="47" customWidth="1"/>
    <col min="1024" max="1024" width="8.1796875" style="47" customWidth="1"/>
    <col min="1025" max="1025" width="10.26953125" style="47" bestFit="1" customWidth="1"/>
    <col min="1026" max="1026" width="8.7265625" style="47"/>
    <col min="1027" max="1027" width="13.26953125" style="47" customWidth="1"/>
    <col min="1028" max="1273" width="8.7265625" style="47"/>
    <col min="1274" max="1274" width="8.81640625" style="47" customWidth="1"/>
    <col min="1275" max="1278" width="8.7265625" style="47"/>
    <col min="1279" max="1279" width="6" style="47" customWidth="1"/>
    <col min="1280" max="1280" width="8.1796875" style="47" customWidth="1"/>
    <col min="1281" max="1281" width="10.26953125" style="47" bestFit="1" customWidth="1"/>
    <col min="1282" max="1282" width="8.7265625" style="47"/>
    <col min="1283" max="1283" width="13.26953125" style="47" customWidth="1"/>
    <col min="1284" max="1529" width="8.7265625" style="47"/>
    <col min="1530" max="1530" width="8.81640625" style="47" customWidth="1"/>
    <col min="1531" max="1534" width="8.7265625" style="47"/>
    <col min="1535" max="1535" width="6" style="47" customWidth="1"/>
    <col min="1536" max="1536" width="8.1796875" style="47" customWidth="1"/>
    <col min="1537" max="1537" width="10.26953125" style="47" bestFit="1" customWidth="1"/>
    <col min="1538" max="1538" width="8.7265625" style="47"/>
    <col min="1539" max="1539" width="13.26953125" style="47" customWidth="1"/>
    <col min="1540" max="1785" width="8.7265625" style="47"/>
    <col min="1786" max="1786" width="8.81640625" style="47" customWidth="1"/>
    <col min="1787" max="1790" width="8.7265625" style="47"/>
    <col min="1791" max="1791" width="6" style="47" customWidth="1"/>
    <col min="1792" max="1792" width="8.1796875" style="47" customWidth="1"/>
    <col min="1793" max="1793" width="10.26953125" style="47" bestFit="1" customWidth="1"/>
    <col min="1794" max="1794" width="8.7265625" style="47"/>
    <col min="1795" max="1795" width="13.26953125" style="47" customWidth="1"/>
    <col min="1796" max="2041" width="8.7265625" style="47"/>
    <col min="2042" max="2042" width="8.81640625" style="47" customWidth="1"/>
    <col min="2043" max="2046" width="8.7265625" style="47"/>
    <col min="2047" max="2047" width="6" style="47" customWidth="1"/>
    <col min="2048" max="2048" width="8.1796875" style="47" customWidth="1"/>
    <col min="2049" max="2049" width="10.26953125" style="47" bestFit="1" customWidth="1"/>
    <col min="2050" max="2050" width="8.7265625" style="47"/>
    <col min="2051" max="2051" width="13.26953125" style="47" customWidth="1"/>
    <col min="2052" max="2297" width="8.7265625" style="47"/>
    <col min="2298" max="2298" width="8.81640625" style="47" customWidth="1"/>
    <col min="2299" max="2302" width="8.7265625" style="47"/>
    <col min="2303" max="2303" width="6" style="47" customWidth="1"/>
    <col min="2304" max="2304" width="8.1796875" style="47" customWidth="1"/>
    <col min="2305" max="2305" width="10.26953125" style="47" bestFit="1" customWidth="1"/>
    <col min="2306" max="2306" width="8.7265625" style="47"/>
    <col min="2307" max="2307" width="13.26953125" style="47" customWidth="1"/>
    <col min="2308" max="2553" width="8.7265625" style="47"/>
    <col min="2554" max="2554" width="8.81640625" style="47" customWidth="1"/>
    <col min="2555" max="2558" width="8.7265625" style="47"/>
    <col min="2559" max="2559" width="6" style="47" customWidth="1"/>
    <col min="2560" max="2560" width="8.1796875" style="47" customWidth="1"/>
    <col min="2561" max="2561" width="10.26953125" style="47" bestFit="1" customWidth="1"/>
    <col min="2562" max="2562" width="8.7265625" style="47"/>
    <col min="2563" max="2563" width="13.26953125" style="47" customWidth="1"/>
    <col min="2564" max="2809" width="8.7265625" style="47"/>
    <col min="2810" max="2810" width="8.81640625" style="47" customWidth="1"/>
    <col min="2811" max="2814" width="8.7265625" style="47"/>
    <col min="2815" max="2815" width="6" style="47" customWidth="1"/>
    <col min="2816" max="2816" width="8.1796875" style="47" customWidth="1"/>
    <col min="2817" max="2817" width="10.26953125" style="47" bestFit="1" customWidth="1"/>
    <col min="2818" max="2818" width="8.7265625" style="47"/>
    <col min="2819" max="2819" width="13.26953125" style="47" customWidth="1"/>
    <col min="2820" max="3065" width="8.7265625" style="47"/>
    <col min="3066" max="3066" width="8.81640625" style="47" customWidth="1"/>
    <col min="3067" max="3070" width="8.7265625" style="47"/>
    <col min="3071" max="3071" width="6" style="47" customWidth="1"/>
    <col min="3072" max="3072" width="8.1796875" style="47" customWidth="1"/>
    <col min="3073" max="3073" width="10.26953125" style="47" bestFit="1" customWidth="1"/>
    <col min="3074" max="3074" width="8.7265625" style="47"/>
    <col min="3075" max="3075" width="13.26953125" style="47" customWidth="1"/>
    <col min="3076" max="3321" width="8.7265625" style="47"/>
    <col min="3322" max="3322" width="8.81640625" style="47" customWidth="1"/>
    <col min="3323" max="3326" width="8.7265625" style="47"/>
    <col min="3327" max="3327" width="6" style="47" customWidth="1"/>
    <col min="3328" max="3328" width="8.1796875" style="47" customWidth="1"/>
    <col min="3329" max="3329" width="10.26953125" style="47" bestFit="1" customWidth="1"/>
    <col min="3330" max="3330" width="8.7265625" style="47"/>
    <col min="3331" max="3331" width="13.26953125" style="47" customWidth="1"/>
    <col min="3332" max="3577" width="8.7265625" style="47"/>
    <col min="3578" max="3578" width="8.81640625" style="47" customWidth="1"/>
    <col min="3579" max="3582" width="8.7265625" style="47"/>
    <col min="3583" max="3583" width="6" style="47" customWidth="1"/>
    <col min="3584" max="3584" width="8.1796875" style="47" customWidth="1"/>
    <col min="3585" max="3585" width="10.26953125" style="47" bestFit="1" customWidth="1"/>
    <col min="3586" max="3586" width="8.7265625" style="47"/>
    <col min="3587" max="3587" width="13.26953125" style="47" customWidth="1"/>
    <col min="3588" max="3833" width="8.7265625" style="47"/>
    <col min="3834" max="3834" width="8.81640625" style="47" customWidth="1"/>
    <col min="3835" max="3838" width="8.7265625" style="47"/>
    <col min="3839" max="3839" width="6" style="47" customWidth="1"/>
    <col min="3840" max="3840" width="8.1796875" style="47" customWidth="1"/>
    <col min="3841" max="3841" width="10.26953125" style="47" bestFit="1" customWidth="1"/>
    <col min="3842" max="3842" width="8.7265625" style="47"/>
    <col min="3843" max="3843" width="13.26953125" style="47" customWidth="1"/>
    <col min="3844" max="4089" width="8.7265625" style="47"/>
    <col min="4090" max="4090" width="8.81640625" style="47" customWidth="1"/>
    <col min="4091" max="4094" width="8.7265625" style="47"/>
    <col min="4095" max="4095" width="6" style="47" customWidth="1"/>
    <col min="4096" max="4096" width="8.1796875" style="47" customWidth="1"/>
    <col min="4097" max="4097" width="10.26953125" style="47" bestFit="1" customWidth="1"/>
    <col min="4098" max="4098" width="8.7265625" style="47"/>
    <col min="4099" max="4099" width="13.26953125" style="47" customWidth="1"/>
    <col min="4100" max="4345" width="8.7265625" style="47"/>
    <col min="4346" max="4346" width="8.81640625" style="47" customWidth="1"/>
    <col min="4347" max="4350" width="8.7265625" style="47"/>
    <col min="4351" max="4351" width="6" style="47" customWidth="1"/>
    <col min="4352" max="4352" width="8.1796875" style="47" customWidth="1"/>
    <col min="4353" max="4353" width="10.26953125" style="47" bestFit="1" customWidth="1"/>
    <col min="4354" max="4354" width="8.7265625" style="47"/>
    <col min="4355" max="4355" width="13.26953125" style="47" customWidth="1"/>
    <col min="4356" max="4601" width="8.7265625" style="47"/>
    <col min="4602" max="4602" width="8.81640625" style="47" customWidth="1"/>
    <col min="4603" max="4606" width="8.7265625" style="47"/>
    <col min="4607" max="4607" width="6" style="47" customWidth="1"/>
    <col min="4608" max="4608" width="8.1796875" style="47" customWidth="1"/>
    <col min="4609" max="4609" width="10.26953125" style="47" bestFit="1" customWidth="1"/>
    <col min="4610" max="4610" width="8.7265625" style="47"/>
    <col min="4611" max="4611" width="13.26953125" style="47" customWidth="1"/>
    <col min="4612" max="4857" width="8.7265625" style="47"/>
    <col min="4858" max="4858" width="8.81640625" style="47" customWidth="1"/>
    <col min="4859" max="4862" width="8.7265625" style="47"/>
    <col min="4863" max="4863" width="6" style="47" customWidth="1"/>
    <col min="4864" max="4864" width="8.1796875" style="47" customWidth="1"/>
    <col min="4865" max="4865" width="10.26953125" style="47" bestFit="1" customWidth="1"/>
    <col min="4866" max="4866" width="8.7265625" style="47"/>
    <col min="4867" max="4867" width="13.26953125" style="47" customWidth="1"/>
    <col min="4868" max="5113" width="8.7265625" style="47"/>
    <col min="5114" max="5114" width="8.81640625" style="47" customWidth="1"/>
    <col min="5115" max="5118" width="8.7265625" style="47"/>
    <col min="5119" max="5119" width="6" style="47" customWidth="1"/>
    <col min="5120" max="5120" width="8.1796875" style="47" customWidth="1"/>
    <col min="5121" max="5121" width="10.26953125" style="47" bestFit="1" customWidth="1"/>
    <col min="5122" max="5122" width="8.7265625" style="47"/>
    <col min="5123" max="5123" width="13.26953125" style="47" customWidth="1"/>
    <col min="5124" max="5369" width="8.7265625" style="47"/>
    <col min="5370" max="5370" width="8.81640625" style="47" customWidth="1"/>
    <col min="5371" max="5374" width="8.7265625" style="47"/>
    <col min="5375" max="5375" width="6" style="47" customWidth="1"/>
    <col min="5376" max="5376" width="8.1796875" style="47" customWidth="1"/>
    <col min="5377" max="5377" width="10.26953125" style="47" bestFit="1" customWidth="1"/>
    <col min="5378" max="5378" width="8.7265625" style="47"/>
    <col min="5379" max="5379" width="13.26953125" style="47" customWidth="1"/>
    <col min="5380" max="5625" width="8.7265625" style="47"/>
    <col min="5626" max="5626" width="8.81640625" style="47" customWidth="1"/>
    <col min="5627" max="5630" width="8.7265625" style="47"/>
    <col min="5631" max="5631" width="6" style="47" customWidth="1"/>
    <col min="5632" max="5632" width="8.1796875" style="47" customWidth="1"/>
    <col min="5633" max="5633" width="10.26953125" style="47" bestFit="1" customWidth="1"/>
    <col min="5634" max="5634" width="8.7265625" style="47"/>
    <col min="5635" max="5635" width="13.26953125" style="47" customWidth="1"/>
    <col min="5636" max="5881" width="8.7265625" style="47"/>
    <col min="5882" max="5882" width="8.81640625" style="47" customWidth="1"/>
    <col min="5883" max="5886" width="8.7265625" style="47"/>
    <col min="5887" max="5887" width="6" style="47" customWidth="1"/>
    <col min="5888" max="5888" width="8.1796875" style="47" customWidth="1"/>
    <col min="5889" max="5889" width="10.26953125" style="47" bestFit="1" customWidth="1"/>
    <col min="5890" max="5890" width="8.7265625" style="47"/>
    <col min="5891" max="5891" width="13.26953125" style="47" customWidth="1"/>
    <col min="5892" max="6137" width="8.7265625" style="47"/>
    <col min="6138" max="6138" width="8.81640625" style="47" customWidth="1"/>
    <col min="6139" max="6142" width="8.7265625" style="47"/>
    <col min="6143" max="6143" width="6" style="47" customWidth="1"/>
    <col min="6144" max="6144" width="8.1796875" style="47" customWidth="1"/>
    <col min="6145" max="6145" width="10.26953125" style="47" bestFit="1" customWidth="1"/>
    <col min="6146" max="6146" width="8.7265625" style="47"/>
    <col min="6147" max="6147" width="13.26953125" style="47" customWidth="1"/>
    <col min="6148" max="6393" width="8.7265625" style="47"/>
    <col min="6394" max="6394" width="8.81640625" style="47" customWidth="1"/>
    <col min="6395" max="6398" width="8.7265625" style="47"/>
    <col min="6399" max="6399" width="6" style="47" customWidth="1"/>
    <col min="6400" max="6400" width="8.1796875" style="47" customWidth="1"/>
    <col min="6401" max="6401" width="10.26953125" style="47" bestFit="1" customWidth="1"/>
    <col min="6402" max="6402" width="8.7265625" style="47"/>
    <col min="6403" max="6403" width="13.26953125" style="47" customWidth="1"/>
    <col min="6404" max="6649" width="8.7265625" style="47"/>
    <col min="6650" max="6650" width="8.81640625" style="47" customWidth="1"/>
    <col min="6651" max="6654" width="8.7265625" style="47"/>
    <col min="6655" max="6655" width="6" style="47" customWidth="1"/>
    <col min="6656" max="6656" width="8.1796875" style="47" customWidth="1"/>
    <col min="6657" max="6657" width="10.26953125" style="47" bestFit="1" customWidth="1"/>
    <col min="6658" max="6658" width="8.7265625" style="47"/>
    <col min="6659" max="6659" width="13.26953125" style="47" customWidth="1"/>
    <col min="6660" max="6905" width="8.7265625" style="47"/>
    <col min="6906" max="6906" width="8.81640625" style="47" customWidth="1"/>
    <col min="6907" max="6910" width="8.7265625" style="47"/>
    <col min="6911" max="6911" width="6" style="47" customWidth="1"/>
    <col min="6912" max="6912" width="8.1796875" style="47" customWidth="1"/>
    <col min="6913" max="6913" width="10.26953125" style="47" bestFit="1" customWidth="1"/>
    <col min="6914" max="6914" width="8.7265625" style="47"/>
    <col min="6915" max="6915" width="13.26953125" style="47" customWidth="1"/>
    <col min="6916" max="7161" width="8.7265625" style="47"/>
    <col min="7162" max="7162" width="8.81640625" style="47" customWidth="1"/>
    <col min="7163" max="7166" width="8.7265625" style="47"/>
    <col min="7167" max="7167" width="6" style="47" customWidth="1"/>
    <col min="7168" max="7168" width="8.1796875" style="47" customWidth="1"/>
    <col min="7169" max="7169" width="10.26953125" style="47" bestFit="1" customWidth="1"/>
    <col min="7170" max="7170" width="8.7265625" style="47"/>
    <col min="7171" max="7171" width="13.26953125" style="47" customWidth="1"/>
    <col min="7172" max="7417" width="8.7265625" style="47"/>
    <col min="7418" max="7418" width="8.81640625" style="47" customWidth="1"/>
    <col min="7419" max="7422" width="8.7265625" style="47"/>
    <col min="7423" max="7423" width="6" style="47" customWidth="1"/>
    <col min="7424" max="7424" width="8.1796875" style="47" customWidth="1"/>
    <col min="7425" max="7425" width="10.26953125" style="47" bestFit="1" customWidth="1"/>
    <col min="7426" max="7426" width="8.7265625" style="47"/>
    <col min="7427" max="7427" width="13.26953125" style="47" customWidth="1"/>
    <col min="7428" max="7673" width="8.7265625" style="47"/>
    <col min="7674" max="7674" width="8.81640625" style="47" customWidth="1"/>
    <col min="7675" max="7678" width="8.7265625" style="47"/>
    <col min="7679" max="7679" width="6" style="47" customWidth="1"/>
    <col min="7680" max="7680" width="8.1796875" style="47" customWidth="1"/>
    <col min="7681" max="7681" width="10.26953125" style="47" bestFit="1" customWidth="1"/>
    <col min="7682" max="7682" width="8.7265625" style="47"/>
    <col min="7683" max="7683" width="13.26953125" style="47" customWidth="1"/>
    <col min="7684" max="7929" width="8.7265625" style="47"/>
    <col min="7930" max="7930" width="8.81640625" style="47" customWidth="1"/>
    <col min="7931" max="7934" width="8.7265625" style="47"/>
    <col min="7935" max="7935" width="6" style="47" customWidth="1"/>
    <col min="7936" max="7936" width="8.1796875" style="47" customWidth="1"/>
    <col min="7937" max="7937" width="10.26953125" style="47" bestFit="1" customWidth="1"/>
    <col min="7938" max="7938" width="8.7265625" style="47"/>
    <col min="7939" max="7939" width="13.26953125" style="47" customWidth="1"/>
    <col min="7940" max="8185" width="8.7265625" style="47"/>
    <col min="8186" max="8186" width="8.81640625" style="47" customWidth="1"/>
    <col min="8187" max="8190" width="8.7265625" style="47"/>
    <col min="8191" max="8191" width="6" style="47" customWidth="1"/>
    <col min="8192" max="8192" width="8.1796875" style="47" customWidth="1"/>
    <col min="8193" max="8193" width="10.26953125" style="47" bestFit="1" customWidth="1"/>
    <col min="8194" max="8194" width="8.7265625" style="47"/>
    <col min="8195" max="8195" width="13.26953125" style="47" customWidth="1"/>
    <col min="8196" max="8441" width="8.7265625" style="47"/>
    <col min="8442" max="8442" width="8.81640625" style="47" customWidth="1"/>
    <col min="8443" max="8446" width="8.7265625" style="47"/>
    <col min="8447" max="8447" width="6" style="47" customWidth="1"/>
    <col min="8448" max="8448" width="8.1796875" style="47" customWidth="1"/>
    <col min="8449" max="8449" width="10.26953125" style="47" bestFit="1" customWidth="1"/>
    <col min="8450" max="8450" width="8.7265625" style="47"/>
    <col min="8451" max="8451" width="13.26953125" style="47" customWidth="1"/>
    <col min="8452" max="8697" width="8.7265625" style="47"/>
    <col min="8698" max="8698" width="8.81640625" style="47" customWidth="1"/>
    <col min="8699" max="8702" width="8.7265625" style="47"/>
    <col min="8703" max="8703" width="6" style="47" customWidth="1"/>
    <col min="8704" max="8704" width="8.1796875" style="47" customWidth="1"/>
    <col min="8705" max="8705" width="10.26953125" style="47" bestFit="1" customWidth="1"/>
    <col min="8706" max="8706" width="8.7265625" style="47"/>
    <col min="8707" max="8707" width="13.26953125" style="47" customWidth="1"/>
    <col min="8708" max="8953" width="8.7265625" style="47"/>
    <col min="8954" max="8954" width="8.81640625" style="47" customWidth="1"/>
    <col min="8955" max="8958" width="8.7265625" style="47"/>
    <col min="8959" max="8959" width="6" style="47" customWidth="1"/>
    <col min="8960" max="8960" width="8.1796875" style="47" customWidth="1"/>
    <col min="8961" max="8961" width="10.26953125" style="47" bestFit="1" customWidth="1"/>
    <col min="8962" max="8962" width="8.7265625" style="47"/>
    <col min="8963" max="8963" width="13.26953125" style="47" customWidth="1"/>
    <col min="8964" max="9209" width="8.7265625" style="47"/>
    <col min="9210" max="9210" width="8.81640625" style="47" customWidth="1"/>
    <col min="9211" max="9214" width="8.7265625" style="47"/>
    <col min="9215" max="9215" width="6" style="47" customWidth="1"/>
    <col min="9216" max="9216" width="8.1796875" style="47" customWidth="1"/>
    <col min="9217" max="9217" width="10.26953125" style="47" bestFit="1" customWidth="1"/>
    <col min="9218" max="9218" width="8.7265625" style="47"/>
    <col min="9219" max="9219" width="13.26953125" style="47" customWidth="1"/>
    <col min="9220" max="9465" width="8.7265625" style="47"/>
    <col min="9466" max="9466" width="8.81640625" style="47" customWidth="1"/>
    <col min="9467" max="9470" width="8.7265625" style="47"/>
    <col min="9471" max="9471" width="6" style="47" customWidth="1"/>
    <col min="9472" max="9472" width="8.1796875" style="47" customWidth="1"/>
    <col min="9473" max="9473" width="10.26953125" style="47" bestFit="1" customWidth="1"/>
    <col min="9474" max="9474" width="8.7265625" style="47"/>
    <col min="9475" max="9475" width="13.26953125" style="47" customWidth="1"/>
    <col min="9476" max="9721" width="8.7265625" style="47"/>
    <col min="9722" max="9722" width="8.81640625" style="47" customWidth="1"/>
    <col min="9723" max="9726" width="8.7265625" style="47"/>
    <col min="9727" max="9727" width="6" style="47" customWidth="1"/>
    <col min="9728" max="9728" width="8.1796875" style="47" customWidth="1"/>
    <col min="9729" max="9729" width="10.26953125" style="47" bestFit="1" customWidth="1"/>
    <col min="9730" max="9730" width="8.7265625" style="47"/>
    <col min="9731" max="9731" width="13.26953125" style="47" customWidth="1"/>
    <col min="9732" max="9977" width="8.7265625" style="47"/>
    <col min="9978" max="9978" width="8.81640625" style="47" customWidth="1"/>
    <col min="9979" max="9982" width="8.7265625" style="47"/>
    <col min="9983" max="9983" width="6" style="47" customWidth="1"/>
    <col min="9984" max="9984" width="8.1796875" style="47" customWidth="1"/>
    <col min="9985" max="9985" width="10.26953125" style="47" bestFit="1" customWidth="1"/>
    <col min="9986" max="9986" width="8.7265625" style="47"/>
    <col min="9987" max="9987" width="13.26953125" style="47" customWidth="1"/>
    <col min="9988" max="10233" width="8.7265625" style="47"/>
    <col min="10234" max="10234" width="8.81640625" style="47" customWidth="1"/>
    <col min="10235" max="10238" width="8.7265625" style="47"/>
    <col min="10239" max="10239" width="6" style="47" customWidth="1"/>
    <col min="10240" max="10240" width="8.1796875" style="47" customWidth="1"/>
    <col min="10241" max="10241" width="10.26953125" style="47" bestFit="1" customWidth="1"/>
    <col min="10242" max="10242" width="8.7265625" style="47"/>
    <col min="10243" max="10243" width="13.26953125" style="47" customWidth="1"/>
    <col min="10244" max="10489" width="8.7265625" style="47"/>
    <col min="10490" max="10490" width="8.81640625" style="47" customWidth="1"/>
    <col min="10491" max="10494" width="8.7265625" style="47"/>
    <col min="10495" max="10495" width="6" style="47" customWidth="1"/>
    <col min="10496" max="10496" width="8.1796875" style="47" customWidth="1"/>
    <col min="10497" max="10497" width="10.26953125" style="47" bestFit="1" customWidth="1"/>
    <col min="10498" max="10498" width="8.7265625" style="47"/>
    <col min="10499" max="10499" width="13.26953125" style="47" customWidth="1"/>
    <col min="10500" max="10745" width="8.7265625" style="47"/>
    <col min="10746" max="10746" width="8.81640625" style="47" customWidth="1"/>
    <col min="10747" max="10750" width="8.7265625" style="47"/>
    <col min="10751" max="10751" width="6" style="47" customWidth="1"/>
    <col min="10752" max="10752" width="8.1796875" style="47" customWidth="1"/>
    <col min="10753" max="10753" width="10.26953125" style="47" bestFit="1" customWidth="1"/>
    <col min="10754" max="10754" width="8.7265625" style="47"/>
    <col min="10755" max="10755" width="13.26953125" style="47" customWidth="1"/>
    <col min="10756" max="11001" width="8.7265625" style="47"/>
    <col min="11002" max="11002" width="8.81640625" style="47" customWidth="1"/>
    <col min="11003" max="11006" width="8.7265625" style="47"/>
    <col min="11007" max="11007" width="6" style="47" customWidth="1"/>
    <col min="11008" max="11008" width="8.1796875" style="47" customWidth="1"/>
    <col min="11009" max="11009" width="10.26953125" style="47" bestFit="1" customWidth="1"/>
    <col min="11010" max="11010" width="8.7265625" style="47"/>
    <col min="11011" max="11011" width="13.26953125" style="47" customWidth="1"/>
    <col min="11012" max="11257" width="8.7265625" style="47"/>
    <col min="11258" max="11258" width="8.81640625" style="47" customWidth="1"/>
    <col min="11259" max="11262" width="8.7265625" style="47"/>
    <col min="11263" max="11263" width="6" style="47" customWidth="1"/>
    <col min="11264" max="11264" width="8.1796875" style="47" customWidth="1"/>
    <col min="11265" max="11265" width="10.26953125" style="47" bestFit="1" customWidth="1"/>
    <col min="11266" max="11266" width="8.7265625" style="47"/>
    <col min="11267" max="11267" width="13.26953125" style="47" customWidth="1"/>
    <col min="11268" max="11513" width="8.7265625" style="47"/>
    <col min="11514" max="11514" width="8.81640625" style="47" customWidth="1"/>
    <col min="11515" max="11518" width="8.7265625" style="47"/>
    <col min="11519" max="11519" width="6" style="47" customWidth="1"/>
    <col min="11520" max="11520" width="8.1796875" style="47" customWidth="1"/>
    <col min="11521" max="11521" width="10.26953125" style="47" bestFit="1" customWidth="1"/>
    <col min="11522" max="11522" width="8.7265625" style="47"/>
    <col min="11523" max="11523" width="13.26953125" style="47" customWidth="1"/>
    <col min="11524" max="11769" width="8.7265625" style="47"/>
    <col min="11770" max="11770" width="8.81640625" style="47" customWidth="1"/>
    <col min="11771" max="11774" width="8.7265625" style="47"/>
    <col min="11775" max="11775" width="6" style="47" customWidth="1"/>
    <col min="11776" max="11776" width="8.1796875" style="47" customWidth="1"/>
    <col min="11777" max="11777" width="10.26953125" style="47" bestFit="1" customWidth="1"/>
    <col min="11778" max="11778" width="8.7265625" style="47"/>
    <col min="11779" max="11779" width="13.26953125" style="47" customWidth="1"/>
    <col min="11780" max="12025" width="8.7265625" style="47"/>
    <col min="12026" max="12026" width="8.81640625" style="47" customWidth="1"/>
    <col min="12027" max="12030" width="8.7265625" style="47"/>
    <col min="12031" max="12031" width="6" style="47" customWidth="1"/>
    <col min="12032" max="12032" width="8.1796875" style="47" customWidth="1"/>
    <col min="12033" max="12033" width="10.26953125" style="47" bestFit="1" customWidth="1"/>
    <col min="12034" max="12034" width="8.7265625" style="47"/>
    <col min="12035" max="12035" width="13.26953125" style="47" customWidth="1"/>
    <col min="12036" max="12281" width="8.7265625" style="47"/>
    <col min="12282" max="12282" width="8.81640625" style="47" customWidth="1"/>
    <col min="12283" max="12286" width="8.7265625" style="47"/>
    <col min="12287" max="12287" width="6" style="47" customWidth="1"/>
    <col min="12288" max="12288" width="8.1796875" style="47" customWidth="1"/>
    <col min="12289" max="12289" width="10.26953125" style="47" bestFit="1" customWidth="1"/>
    <col min="12290" max="12290" width="8.7265625" style="47"/>
    <col min="12291" max="12291" width="13.26953125" style="47" customWidth="1"/>
    <col min="12292" max="12537" width="8.7265625" style="47"/>
    <col min="12538" max="12538" width="8.81640625" style="47" customWidth="1"/>
    <col min="12539" max="12542" width="8.7265625" style="47"/>
    <col min="12543" max="12543" width="6" style="47" customWidth="1"/>
    <col min="12544" max="12544" width="8.1796875" style="47" customWidth="1"/>
    <col min="12545" max="12545" width="10.26953125" style="47" bestFit="1" customWidth="1"/>
    <col min="12546" max="12546" width="8.7265625" style="47"/>
    <col min="12547" max="12547" width="13.26953125" style="47" customWidth="1"/>
    <col min="12548" max="12793" width="8.7265625" style="47"/>
    <col min="12794" max="12794" width="8.81640625" style="47" customWidth="1"/>
    <col min="12795" max="12798" width="8.7265625" style="47"/>
    <col min="12799" max="12799" width="6" style="47" customWidth="1"/>
    <col min="12800" max="12800" width="8.1796875" style="47" customWidth="1"/>
    <col min="12801" max="12801" width="10.26953125" style="47" bestFit="1" customWidth="1"/>
    <col min="12802" max="12802" width="8.7265625" style="47"/>
    <col min="12803" max="12803" width="13.26953125" style="47" customWidth="1"/>
    <col min="12804" max="13049" width="8.7265625" style="47"/>
    <col min="13050" max="13050" width="8.81640625" style="47" customWidth="1"/>
    <col min="13051" max="13054" width="8.7265625" style="47"/>
    <col min="13055" max="13055" width="6" style="47" customWidth="1"/>
    <col min="13056" max="13056" width="8.1796875" style="47" customWidth="1"/>
    <col min="13057" max="13057" width="10.26953125" style="47" bestFit="1" customWidth="1"/>
    <col min="13058" max="13058" width="8.7265625" style="47"/>
    <col min="13059" max="13059" width="13.26953125" style="47" customWidth="1"/>
    <col min="13060" max="13305" width="8.7265625" style="47"/>
    <col min="13306" max="13306" width="8.81640625" style="47" customWidth="1"/>
    <col min="13307" max="13310" width="8.7265625" style="47"/>
    <col min="13311" max="13311" width="6" style="47" customWidth="1"/>
    <col min="13312" max="13312" width="8.1796875" style="47" customWidth="1"/>
    <col min="13313" max="13313" width="10.26953125" style="47" bestFit="1" customWidth="1"/>
    <col min="13314" max="13314" width="8.7265625" style="47"/>
    <col min="13315" max="13315" width="13.26953125" style="47" customWidth="1"/>
    <col min="13316" max="13561" width="8.7265625" style="47"/>
    <col min="13562" max="13562" width="8.81640625" style="47" customWidth="1"/>
    <col min="13563" max="13566" width="8.7265625" style="47"/>
    <col min="13567" max="13567" width="6" style="47" customWidth="1"/>
    <col min="13568" max="13568" width="8.1796875" style="47" customWidth="1"/>
    <col min="13569" max="13569" width="10.26953125" style="47" bestFit="1" customWidth="1"/>
    <col min="13570" max="13570" width="8.7265625" style="47"/>
    <col min="13571" max="13571" width="13.26953125" style="47" customWidth="1"/>
    <col min="13572" max="13817" width="8.7265625" style="47"/>
    <col min="13818" max="13818" width="8.81640625" style="47" customWidth="1"/>
    <col min="13819" max="13822" width="8.7265625" style="47"/>
    <col min="13823" max="13823" width="6" style="47" customWidth="1"/>
    <col min="13824" max="13824" width="8.1796875" style="47" customWidth="1"/>
    <col min="13825" max="13825" width="10.26953125" style="47" bestFit="1" customWidth="1"/>
    <col min="13826" max="13826" width="8.7265625" style="47"/>
    <col min="13827" max="13827" width="13.26953125" style="47" customWidth="1"/>
    <col min="13828" max="14073" width="8.7265625" style="47"/>
    <col min="14074" max="14074" width="8.81640625" style="47" customWidth="1"/>
    <col min="14075" max="14078" width="8.7265625" style="47"/>
    <col min="14079" max="14079" width="6" style="47" customWidth="1"/>
    <col min="14080" max="14080" width="8.1796875" style="47" customWidth="1"/>
    <col min="14081" max="14081" width="10.26953125" style="47" bestFit="1" customWidth="1"/>
    <col min="14082" max="14082" width="8.7265625" style="47"/>
    <col min="14083" max="14083" width="13.26953125" style="47" customWidth="1"/>
    <col min="14084" max="14329" width="8.7265625" style="47"/>
    <col min="14330" max="14330" width="8.81640625" style="47" customWidth="1"/>
    <col min="14331" max="14334" width="8.7265625" style="47"/>
    <col min="14335" max="14335" width="6" style="47" customWidth="1"/>
    <col min="14336" max="14336" width="8.1796875" style="47" customWidth="1"/>
    <col min="14337" max="14337" width="10.26953125" style="47" bestFit="1" customWidth="1"/>
    <col min="14338" max="14338" width="8.7265625" style="47"/>
    <col min="14339" max="14339" width="13.26953125" style="47" customWidth="1"/>
    <col min="14340" max="14585" width="8.7265625" style="47"/>
    <col min="14586" max="14586" width="8.81640625" style="47" customWidth="1"/>
    <col min="14587" max="14590" width="8.7265625" style="47"/>
    <col min="14591" max="14591" width="6" style="47" customWidth="1"/>
    <col min="14592" max="14592" width="8.1796875" style="47" customWidth="1"/>
    <col min="14593" max="14593" width="10.26953125" style="47" bestFit="1" customWidth="1"/>
    <col min="14594" max="14594" width="8.7265625" style="47"/>
    <col min="14595" max="14595" width="13.26953125" style="47" customWidth="1"/>
    <col min="14596" max="14841" width="8.7265625" style="47"/>
    <col min="14842" max="14842" width="8.81640625" style="47" customWidth="1"/>
    <col min="14843" max="14846" width="8.7265625" style="47"/>
    <col min="14847" max="14847" width="6" style="47" customWidth="1"/>
    <col min="14848" max="14848" width="8.1796875" style="47" customWidth="1"/>
    <col min="14849" max="14849" width="10.26953125" style="47" bestFit="1" customWidth="1"/>
    <col min="14850" max="14850" width="8.7265625" style="47"/>
    <col min="14851" max="14851" width="13.26953125" style="47" customWidth="1"/>
    <col min="14852" max="15097" width="8.7265625" style="47"/>
    <col min="15098" max="15098" width="8.81640625" style="47" customWidth="1"/>
    <col min="15099" max="15102" width="8.7265625" style="47"/>
    <col min="15103" max="15103" width="6" style="47" customWidth="1"/>
    <col min="15104" max="15104" width="8.1796875" style="47" customWidth="1"/>
    <col min="15105" max="15105" width="10.26953125" style="47" bestFit="1" customWidth="1"/>
    <col min="15106" max="15106" width="8.7265625" style="47"/>
    <col min="15107" max="15107" width="13.26953125" style="47" customWidth="1"/>
    <col min="15108" max="15353" width="8.7265625" style="47"/>
    <col min="15354" max="15354" width="8.81640625" style="47" customWidth="1"/>
    <col min="15355" max="15358" width="8.7265625" style="47"/>
    <col min="15359" max="15359" width="6" style="47" customWidth="1"/>
    <col min="15360" max="15360" width="8.1796875" style="47" customWidth="1"/>
    <col min="15361" max="15361" width="10.26953125" style="47" bestFit="1" customWidth="1"/>
    <col min="15362" max="15362" width="8.7265625" style="47"/>
    <col min="15363" max="15363" width="13.26953125" style="47" customWidth="1"/>
    <col min="15364" max="15609" width="8.7265625" style="47"/>
    <col min="15610" max="15610" width="8.81640625" style="47" customWidth="1"/>
    <col min="15611" max="15614" width="8.7265625" style="47"/>
    <col min="15615" max="15615" width="6" style="47" customWidth="1"/>
    <col min="15616" max="15616" width="8.1796875" style="47" customWidth="1"/>
    <col min="15617" max="15617" width="10.26953125" style="47" bestFit="1" customWidth="1"/>
    <col min="15618" max="15618" width="8.7265625" style="47"/>
    <col min="15619" max="15619" width="13.26953125" style="47" customWidth="1"/>
    <col min="15620" max="15865" width="8.7265625" style="47"/>
    <col min="15866" max="15866" width="8.81640625" style="47" customWidth="1"/>
    <col min="15867" max="15870" width="8.7265625" style="47"/>
    <col min="15871" max="15871" width="6" style="47" customWidth="1"/>
    <col min="15872" max="15872" width="8.1796875" style="47" customWidth="1"/>
    <col min="15873" max="15873" width="10.26953125" style="47" bestFit="1" customWidth="1"/>
    <col min="15874" max="15874" width="8.7265625" style="47"/>
    <col min="15875" max="15875" width="13.26953125" style="47" customWidth="1"/>
    <col min="15876" max="16121" width="8.7265625" style="47"/>
    <col min="16122" max="16122" width="8.81640625" style="47" customWidth="1"/>
    <col min="16123" max="16126" width="8.7265625" style="47"/>
    <col min="16127" max="16127" width="6" style="47" customWidth="1"/>
    <col min="16128" max="16128" width="8.1796875" style="47" customWidth="1"/>
    <col min="16129" max="16129" width="10.26953125" style="47" bestFit="1" customWidth="1"/>
    <col min="16130" max="16130" width="8.7265625" style="47"/>
    <col min="16131" max="16131" width="13.26953125" style="47" customWidth="1"/>
    <col min="16132" max="16377" width="8.7265625" style="47"/>
    <col min="16378" max="16384" width="9.1796875" style="47" customWidth="1"/>
  </cols>
  <sheetData>
    <row r="1" spans="1:5" ht="27" customHeight="1" thickBot="1" x14ac:dyDescent="0.6">
      <c r="A1" s="46"/>
      <c r="B1" s="241" t="s">
        <v>457</v>
      </c>
      <c r="C1" s="242"/>
      <c r="D1" s="243"/>
    </row>
    <row r="2" spans="1:5" x14ac:dyDescent="0.25">
      <c r="A2" s="93"/>
      <c r="B2" s="303" t="s">
        <v>203</v>
      </c>
      <c r="C2" s="304"/>
      <c r="D2" s="305"/>
    </row>
    <row r="3" spans="1:5" ht="14.5" x14ac:dyDescent="0.35">
      <c r="A3" s="93"/>
      <c r="B3" s="244" t="s">
        <v>1</v>
      </c>
      <c r="C3" s="245"/>
      <c r="D3" s="246"/>
    </row>
    <row r="4" spans="1:5" ht="14.5" x14ac:dyDescent="0.35">
      <c r="A4" s="93"/>
      <c r="B4" s="244"/>
      <c r="C4" s="245"/>
      <c r="D4" s="246"/>
    </row>
    <row r="5" spans="1:5" ht="14.5" x14ac:dyDescent="0.35">
      <c r="A5" s="93"/>
      <c r="B5" s="244"/>
      <c r="C5" s="245"/>
      <c r="D5" s="246"/>
    </row>
    <row r="6" spans="1:5" ht="15.75" customHeight="1" thickBot="1" x14ac:dyDescent="0.4">
      <c r="A6" s="92"/>
      <c r="B6" s="244"/>
      <c r="C6" s="245"/>
      <c r="D6" s="246"/>
    </row>
    <row r="7" spans="1:5" ht="15" thickBot="1" x14ac:dyDescent="0.4">
      <c r="A7" s="219" t="s">
        <v>2</v>
      </c>
      <c r="B7" s="300" t="s">
        <v>3</v>
      </c>
      <c r="C7" s="301"/>
      <c r="D7" s="302"/>
    </row>
    <row r="8" spans="1:5" x14ac:dyDescent="0.25">
      <c r="A8" s="103"/>
      <c r="B8" s="144"/>
      <c r="C8" s="102"/>
      <c r="D8" s="143"/>
    </row>
    <row r="9" spans="1:5" x14ac:dyDescent="0.25">
      <c r="A9" s="92"/>
      <c r="B9" s="227"/>
      <c r="C9" s="80"/>
      <c r="D9" s="226" t="s">
        <v>451</v>
      </c>
    </row>
    <row r="10" spans="1:5" ht="14.5" x14ac:dyDescent="0.35">
      <c r="A10" s="51" t="s">
        <v>202</v>
      </c>
      <c r="B10" s="53"/>
      <c r="C10" s="52"/>
      <c r="D10" s="52"/>
    </row>
    <row r="11" spans="1:5" ht="14.5" x14ac:dyDescent="0.35">
      <c r="A11" s="240" t="s">
        <v>201</v>
      </c>
      <c r="B11" s="240"/>
      <c r="C11" s="240"/>
      <c r="D11" s="240"/>
      <c r="E11" s="33"/>
    </row>
    <row r="12" spans="1:5" ht="14.5" x14ac:dyDescent="0.35">
      <c r="A12" s="240" t="s">
        <v>200</v>
      </c>
      <c r="B12" s="240"/>
      <c r="C12" s="240"/>
      <c r="D12" s="240"/>
      <c r="E12" s="33"/>
    </row>
    <row r="13" spans="1:5" ht="14.5" x14ac:dyDescent="0.35">
      <c r="A13" s="33"/>
      <c r="B13" s="61"/>
      <c r="C13" s="60"/>
      <c r="D13" s="71"/>
      <c r="E13" s="33"/>
    </row>
    <row r="14" spans="1:5" ht="13.15" customHeight="1" x14ac:dyDescent="0.35">
      <c r="A14" s="54" t="s">
        <v>8</v>
      </c>
      <c r="B14" s="53" t="s">
        <v>10</v>
      </c>
      <c r="C14" s="52" t="s">
        <v>9</v>
      </c>
      <c r="D14" s="52" t="s">
        <v>11</v>
      </c>
      <c r="E14" s="33"/>
    </row>
    <row r="15" spans="1:5" ht="15.65" customHeight="1" x14ac:dyDescent="0.35">
      <c r="A15" s="55" t="s">
        <v>199</v>
      </c>
      <c r="B15" s="57"/>
      <c r="C15" s="56">
        <v>22178</v>
      </c>
      <c r="D15" s="58" t="str">
        <f>IF(B15*C15,B15*C15,"")</f>
        <v/>
      </c>
      <c r="E15" s="33"/>
    </row>
    <row r="16" spans="1:5" ht="14.5" x14ac:dyDescent="0.35">
      <c r="A16" s="33"/>
      <c r="B16" s="53"/>
      <c r="C16" s="60"/>
      <c r="D16" s="52"/>
      <c r="E16" s="33"/>
    </row>
    <row r="17" spans="1:5" ht="14.5" x14ac:dyDescent="0.35">
      <c r="A17" s="54" t="s">
        <v>14</v>
      </c>
      <c r="B17" s="61"/>
      <c r="C17" s="60"/>
      <c r="D17" s="52"/>
      <c r="E17" s="33"/>
    </row>
    <row r="18" spans="1:5" ht="14.5" x14ac:dyDescent="0.35">
      <c r="A18" s="55" t="s">
        <v>198</v>
      </c>
      <c r="B18" s="57"/>
      <c r="C18" s="56">
        <v>1565</v>
      </c>
      <c r="D18" s="58" t="str">
        <f t="shared" ref="D18:D25" si="0">IF(B18*C18,B18*C18,"")</f>
        <v/>
      </c>
      <c r="E18" s="33"/>
    </row>
    <row r="19" spans="1:5" ht="14.5" x14ac:dyDescent="0.35">
      <c r="A19" s="22" t="s">
        <v>197</v>
      </c>
      <c r="B19" s="57"/>
      <c r="C19" s="56">
        <v>1069</v>
      </c>
      <c r="D19" s="58" t="str">
        <f t="shared" si="0"/>
        <v/>
      </c>
      <c r="E19" s="33"/>
    </row>
    <row r="20" spans="1:5" ht="14.5" x14ac:dyDescent="0.35">
      <c r="A20" s="22" t="s">
        <v>196</v>
      </c>
      <c r="B20" s="57"/>
      <c r="C20" s="56">
        <v>642</v>
      </c>
      <c r="D20" s="58" t="str">
        <f t="shared" si="0"/>
        <v/>
      </c>
      <c r="E20" s="33"/>
    </row>
    <row r="21" spans="1:5" ht="14.5" x14ac:dyDescent="0.35">
      <c r="A21" s="22" t="s">
        <v>195</v>
      </c>
      <c r="B21" s="57"/>
      <c r="C21" s="56">
        <v>999</v>
      </c>
      <c r="D21" s="58" t="str">
        <f t="shared" si="0"/>
        <v/>
      </c>
      <c r="E21" s="33"/>
    </row>
    <row r="22" spans="1:5" ht="14.5" x14ac:dyDescent="0.35">
      <c r="A22" s="22" t="s">
        <v>43</v>
      </c>
      <c r="B22" s="57"/>
      <c r="C22" s="56">
        <v>2073</v>
      </c>
      <c r="D22" s="58" t="str">
        <f t="shared" si="0"/>
        <v/>
      </c>
      <c r="E22" s="33"/>
    </row>
    <row r="23" spans="1:5" ht="14.5" x14ac:dyDescent="0.35">
      <c r="A23" s="22" t="s">
        <v>69</v>
      </c>
      <c r="B23" s="57"/>
      <c r="C23" s="56">
        <v>382</v>
      </c>
      <c r="D23" s="58" t="str">
        <f t="shared" si="0"/>
        <v/>
      </c>
      <c r="E23" s="33"/>
    </row>
    <row r="24" spans="1:5" ht="14.5" x14ac:dyDescent="0.35">
      <c r="A24" s="22" t="s">
        <v>71</v>
      </c>
      <c r="B24" s="57"/>
      <c r="C24" s="56">
        <v>266</v>
      </c>
      <c r="D24" s="58" t="str">
        <f t="shared" si="0"/>
        <v/>
      </c>
      <c r="E24" s="33"/>
    </row>
    <row r="25" spans="1:5" ht="14.5" x14ac:dyDescent="0.35">
      <c r="A25" s="22" t="s">
        <v>194</v>
      </c>
      <c r="B25" s="57"/>
      <c r="C25" s="56">
        <v>184</v>
      </c>
      <c r="D25" s="58" t="str">
        <f t="shared" si="0"/>
        <v/>
      </c>
      <c r="E25" s="33"/>
    </row>
    <row r="26" spans="1:5" ht="14.5" x14ac:dyDescent="0.35">
      <c r="A26" s="33"/>
      <c r="B26" s="53"/>
      <c r="C26" s="52"/>
      <c r="D26" s="52"/>
      <c r="E26" s="33"/>
    </row>
    <row r="27" spans="1:5" ht="14.5" x14ac:dyDescent="0.35">
      <c r="A27" s="54" t="s">
        <v>46</v>
      </c>
      <c r="B27" s="61"/>
      <c r="C27" s="60"/>
      <c r="D27" s="52"/>
      <c r="E27" s="33"/>
    </row>
    <row r="28" spans="1:5" ht="14.5" x14ac:dyDescent="0.35">
      <c r="A28" s="22" t="s">
        <v>47</v>
      </c>
      <c r="B28" s="57"/>
      <c r="C28" s="56">
        <v>0</v>
      </c>
      <c r="D28" s="58" t="str">
        <f>IF(B28*C28,B28*C28,"")</f>
        <v/>
      </c>
      <c r="E28" s="33"/>
    </row>
    <row r="29" spans="1:5" ht="14.5" x14ac:dyDescent="0.35">
      <c r="A29" s="22" t="s">
        <v>48</v>
      </c>
      <c r="B29" s="57"/>
      <c r="C29" s="56">
        <v>0</v>
      </c>
      <c r="D29" s="58" t="str">
        <f>IF(B29*C29,B29*C29,"")</f>
        <v/>
      </c>
      <c r="E29" s="33"/>
    </row>
    <row r="30" spans="1:5" ht="14.5" x14ac:dyDescent="0.35">
      <c r="A30" s="22" t="s">
        <v>50</v>
      </c>
      <c r="B30" s="57"/>
      <c r="C30" s="56">
        <v>0</v>
      </c>
      <c r="D30" s="58" t="str">
        <f>IF(B30*C30,B30*C30,"")</f>
        <v/>
      </c>
      <c r="E30" s="33"/>
    </row>
    <row r="31" spans="1:5" ht="14.5" x14ac:dyDescent="0.35">
      <c r="A31" s="22" t="s">
        <v>51</v>
      </c>
      <c r="B31" s="57"/>
      <c r="C31" s="56">
        <v>0</v>
      </c>
      <c r="D31" s="58" t="str">
        <f>IF(B31*C31,B31*C31,"")</f>
        <v/>
      </c>
      <c r="E31" s="33"/>
    </row>
    <row r="32" spans="1:5" ht="14.5" x14ac:dyDescent="0.35">
      <c r="A32" s="22" t="s">
        <v>52</v>
      </c>
      <c r="B32" s="57"/>
      <c r="C32" s="56">
        <v>1398</v>
      </c>
      <c r="D32" s="58" t="str">
        <f>IF(B32*C32,B32*C32,"")</f>
        <v/>
      </c>
      <c r="E32" s="33"/>
    </row>
    <row r="33" spans="1:5" ht="14.5" x14ac:dyDescent="0.35">
      <c r="A33" s="33"/>
      <c r="B33" s="53"/>
      <c r="C33" s="52"/>
      <c r="D33" s="52"/>
      <c r="E33" s="33"/>
    </row>
    <row r="34" spans="1:5" ht="14.5" x14ac:dyDescent="0.35">
      <c r="A34" s="54" t="s">
        <v>193</v>
      </c>
      <c r="B34" s="61"/>
      <c r="C34" s="60"/>
      <c r="D34" s="52"/>
      <c r="E34" s="33"/>
    </row>
    <row r="35" spans="1:5" ht="14.5" x14ac:dyDescent="0.35">
      <c r="A35" s="22" t="s">
        <v>84</v>
      </c>
      <c r="B35" s="57"/>
      <c r="C35" s="56">
        <v>0</v>
      </c>
      <c r="D35" s="58" t="str">
        <f>IF(B35*C35,B35*C35,"")</f>
        <v/>
      </c>
      <c r="E35" s="33"/>
    </row>
    <row r="36" spans="1:5" ht="14.5" x14ac:dyDescent="0.35">
      <c r="A36" s="22" t="s">
        <v>85</v>
      </c>
      <c r="B36" s="57"/>
      <c r="C36" s="56">
        <v>0</v>
      </c>
      <c r="D36" s="58" t="str">
        <f>IF(B36*C36,B36*C36,"")</f>
        <v/>
      </c>
      <c r="E36" s="33"/>
    </row>
    <row r="37" spans="1:5" ht="14.5" x14ac:dyDescent="0.35">
      <c r="A37" s="33"/>
      <c r="B37" s="53"/>
      <c r="C37" s="52"/>
      <c r="D37" s="52"/>
      <c r="E37" s="33"/>
    </row>
    <row r="38" spans="1:5" ht="14.5" x14ac:dyDescent="0.35">
      <c r="A38" s="54" t="s">
        <v>53</v>
      </c>
      <c r="B38" s="61"/>
      <c r="C38" s="60"/>
      <c r="D38" s="71"/>
      <c r="E38" s="33"/>
    </row>
    <row r="39" spans="1:5" ht="14.5" x14ac:dyDescent="0.35">
      <c r="A39" s="22" t="s">
        <v>54</v>
      </c>
      <c r="B39" s="72"/>
      <c r="C39" s="56">
        <v>3.5</v>
      </c>
      <c r="D39" s="58" t="str">
        <f>IF(B39*C39,B39*C39,"")</f>
        <v/>
      </c>
      <c r="E39" s="33"/>
    </row>
    <row r="40" spans="1:5" ht="14.5" x14ac:dyDescent="0.35">
      <c r="A40" s="22" t="s">
        <v>55</v>
      </c>
      <c r="B40" s="72"/>
      <c r="C40" s="56">
        <v>1.85</v>
      </c>
      <c r="D40" s="58" t="str">
        <f>IF(B40*C40,B40*C40,"")</f>
        <v/>
      </c>
      <c r="E40" s="33"/>
    </row>
    <row r="41" spans="1:5" ht="14.5" x14ac:dyDescent="0.35">
      <c r="A41" s="33"/>
      <c r="B41" s="52" t="s">
        <v>56</v>
      </c>
      <c r="C41" s="53"/>
      <c r="D41" s="73">
        <f>SUM(D15:D40)</f>
        <v>0</v>
      </c>
      <c r="E41" s="33"/>
    </row>
    <row r="42" spans="1:5" ht="14.5" x14ac:dyDescent="0.35">
      <c r="A42" s="33" t="s">
        <v>87</v>
      </c>
      <c r="B42" s="52" t="s">
        <v>57</v>
      </c>
      <c r="C42" s="74"/>
      <c r="D42" s="73"/>
      <c r="E42" s="33"/>
    </row>
    <row r="43" spans="1:5" ht="14.5" x14ac:dyDescent="0.35">
      <c r="A43" s="33"/>
      <c r="B43" s="52" t="s">
        <v>58</v>
      </c>
      <c r="C43" s="53"/>
      <c r="D43" s="75">
        <f>D41+D42</f>
        <v>0</v>
      </c>
      <c r="E43" s="33"/>
    </row>
    <row r="44" spans="1:5" ht="14.5" x14ac:dyDescent="0.35">
      <c r="A44" s="33"/>
      <c r="B44" s="53"/>
      <c r="C44" s="52"/>
      <c r="D44" s="52"/>
      <c r="E44" s="33"/>
    </row>
    <row r="45" spans="1:5" ht="14.5" x14ac:dyDescent="0.35">
      <c r="A45" s="33"/>
      <c r="B45" s="53"/>
      <c r="C45" s="52"/>
      <c r="D45" s="52"/>
      <c r="E45" s="33"/>
    </row>
    <row r="46" spans="1:5" ht="14.5" x14ac:dyDescent="0.35">
      <c r="A46" s="33"/>
      <c r="B46" s="53"/>
      <c r="C46" s="52"/>
      <c r="D46" s="52"/>
    </row>
    <row r="90" spans="1:4" ht="15.5" x14ac:dyDescent="0.35">
      <c r="A90" s="142"/>
      <c r="B90" s="140"/>
      <c r="C90" s="141"/>
      <c r="D90" s="139"/>
    </row>
    <row r="91" spans="1:4" ht="15.5" x14ac:dyDescent="0.35">
      <c r="A91" s="142"/>
      <c r="B91" s="140"/>
      <c r="C91" s="141"/>
      <c r="D91" s="139"/>
    </row>
  </sheetData>
  <mergeCells count="9">
    <mergeCell ref="B6:D6"/>
    <mergeCell ref="B7:D7"/>
    <mergeCell ref="A11:D11"/>
    <mergeCell ref="A12:D12"/>
    <mergeCell ref="B1:D1"/>
    <mergeCell ref="B2:D2"/>
    <mergeCell ref="B3:D3"/>
    <mergeCell ref="B4:D4"/>
    <mergeCell ref="B5:D5"/>
  </mergeCells>
  <pageMargins left="0.5" right="0.5" top="0.5" bottom="0.5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A374-DA62-43B4-B2C1-C3138731B480}">
  <sheetPr>
    <pageSetUpPr fitToPage="1"/>
  </sheetPr>
  <dimension ref="A1:D116"/>
  <sheetViews>
    <sheetView zoomScale="85" zoomScaleNormal="85" workbookViewId="0">
      <selection activeCell="B2" sqref="B2:D2"/>
    </sheetView>
  </sheetViews>
  <sheetFormatPr defaultRowHeight="12.5" x14ac:dyDescent="0.25"/>
  <cols>
    <col min="1" max="1" width="68.7265625" style="47" customWidth="1"/>
    <col min="2" max="2" width="9.1796875" style="80" customWidth="1"/>
    <col min="3" max="3" width="12.7265625" style="79" customWidth="1"/>
    <col min="4" max="4" width="13.81640625" style="79" customWidth="1"/>
    <col min="5" max="249" width="8.7265625" style="47"/>
    <col min="250" max="250" width="8.81640625" style="47" customWidth="1"/>
    <col min="251" max="254" width="8.7265625" style="47"/>
    <col min="255" max="255" width="6" style="47" customWidth="1"/>
    <col min="256" max="256" width="8.453125" style="47" customWidth="1"/>
    <col min="257" max="257" width="12.7265625" style="47" bestFit="1" customWidth="1"/>
    <col min="258" max="258" width="8.7265625" style="47"/>
    <col min="259" max="259" width="13.81640625" style="47" customWidth="1"/>
    <col min="260" max="505" width="8.7265625" style="47"/>
    <col min="506" max="506" width="8.81640625" style="47" customWidth="1"/>
    <col min="507" max="510" width="8.7265625" style="47"/>
    <col min="511" max="511" width="6" style="47" customWidth="1"/>
    <col min="512" max="512" width="8.453125" style="47" customWidth="1"/>
    <col min="513" max="513" width="12.7265625" style="47" bestFit="1" customWidth="1"/>
    <col min="514" max="514" width="8.7265625" style="47"/>
    <col min="515" max="515" width="13.81640625" style="47" customWidth="1"/>
    <col min="516" max="761" width="8.7265625" style="47"/>
    <col min="762" max="762" width="8.81640625" style="47" customWidth="1"/>
    <col min="763" max="766" width="8.7265625" style="47"/>
    <col min="767" max="767" width="6" style="47" customWidth="1"/>
    <col min="768" max="768" width="8.453125" style="47" customWidth="1"/>
    <col min="769" max="769" width="12.7265625" style="47" bestFit="1" customWidth="1"/>
    <col min="770" max="770" width="8.7265625" style="47"/>
    <col min="771" max="771" width="13.81640625" style="47" customWidth="1"/>
    <col min="772" max="1017" width="8.7265625" style="47"/>
    <col min="1018" max="1018" width="8.81640625" style="47" customWidth="1"/>
    <col min="1019" max="1022" width="8.7265625" style="47"/>
    <col min="1023" max="1023" width="6" style="47" customWidth="1"/>
    <col min="1024" max="1024" width="8.453125" style="47" customWidth="1"/>
    <col min="1025" max="1025" width="12.7265625" style="47" bestFit="1" customWidth="1"/>
    <col min="1026" max="1026" width="8.7265625" style="47"/>
    <col min="1027" max="1027" width="13.81640625" style="47" customWidth="1"/>
    <col min="1028" max="1273" width="8.7265625" style="47"/>
    <col min="1274" max="1274" width="8.81640625" style="47" customWidth="1"/>
    <col min="1275" max="1278" width="8.7265625" style="47"/>
    <col min="1279" max="1279" width="6" style="47" customWidth="1"/>
    <col min="1280" max="1280" width="8.453125" style="47" customWidth="1"/>
    <col min="1281" max="1281" width="12.7265625" style="47" bestFit="1" customWidth="1"/>
    <col min="1282" max="1282" width="8.7265625" style="47"/>
    <col min="1283" max="1283" width="13.81640625" style="47" customWidth="1"/>
    <col min="1284" max="1529" width="8.7265625" style="47"/>
    <col min="1530" max="1530" width="8.81640625" style="47" customWidth="1"/>
    <col min="1531" max="1534" width="8.7265625" style="47"/>
    <col min="1535" max="1535" width="6" style="47" customWidth="1"/>
    <col min="1536" max="1536" width="8.453125" style="47" customWidth="1"/>
    <col min="1537" max="1537" width="12.7265625" style="47" bestFit="1" customWidth="1"/>
    <col min="1538" max="1538" width="8.7265625" style="47"/>
    <col min="1539" max="1539" width="13.81640625" style="47" customWidth="1"/>
    <col min="1540" max="1785" width="8.7265625" style="47"/>
    <col min="1786" max="1786" width="8.81640625" style="47" customWidth="1"/>
    <col min="1787" max="1790" width="8.7265625" style="47"/>
    <col min="1791" max="1791" width="6" style="47" customWidth="1"/>
    <col min="1792" max="1792" width="8.453125" style="47" customWidth="1"/>
    <col min="1793" max="1793" width="12.7265625" style="47" bestFit="1" customWidth="1"/>
    <col min="1794" max="1794" width="8.7265625" style="47"/>
    <col min="1795" max="1795" width="13.81640625" style="47" customWidth="1"/>
    <col min="1796" max="2041" width="8.7265625" style="47"/>
    <col min="2042" max="2042" width="8.81640625" style="47" customWidth="1"/>
    <col min="2043" max="2046" width="8.7265625" style="47"/>
    <col min="2047" max="2047" width="6" style="47" customWidth="1"/>
    <col min="2048" max="2048" width="8.453125" style="47" customWidth="1"/>
    <col min="2049" max="2049" width="12.7265625" style="47" bestFit="1" customWidth="1"/>
    <col min="2050" max="2050" width="8.7265625" style="47"/>
    <col min="2051" max="2051" width="13.81640625" style="47" customWidth="1"/>
    <col min="2052" max="2297" width="8.7265625" style="47"/>
    <col min="2298" max="2298" width="8.81640625" style="47" customWidth="1"/>
    <col min="2299" max="2302" width="8.7265625" style="47"/>
    <col min="2303" max="2303" width="6" style="47" customWidth="1"/>
    <col min="2304" max="2304" width="8.453125" style="47" customWidth="1"/>
    <col min="2305" max="2305" width="12.7265625" style="47" bestFit="1" customWidth="1"/>
    <col min="2306" max="2306" width="8.7265625" style="47"/>
    <col min="2307" max="2307" width="13.81640625" style="47" customWidth="1"/>
    <col min="2308" max="2553" width="8.7265625" style="47"/>
    <col min="2554" max="2554" width="8.81640625" style="47" customWidth="1"/>
    <col min="2555" max="2558" width="8.7265625" style="47"/>
    <col min="2559" max="2559" width="6" style="47" customWidth="1"/>
    <col min="2560" max="2560" width="8.453125" style="47" customWidth="1"/>
    <col min="2561" max="2561" width="12.7265625" style="47" bestFit="1" customWidth="1"/>
    <col min="2562" max="2562" width="8.7265625" style="47"/>
    <col min="2563" max="2563" width="13.81640625" style="47" customWidth="1"/>
    <col min="2564" max="2809" width="8.7265625" style="47"/>
    <col min="2810" max="2810" width="8.81640625" style="47" customWidth="1"/>
    <col min="2811" max="2814" width="8.7265625" style="47"/>
    <col min="2815" max="2815" width="6" style="47" customWidth="1"/>
    <col min="2816" max="2816" width="8.453125" style="47" customWidth="1"/>
    <col min="2817" max="2817" width="12.7265625" style="47" bestFit="1" customWidth="1"/>
    <col min="2818" max="2818" width="8.7265625" style="47"/>
    <col min="2819" max="2819" width="13.81640625" style="47" customWidth="1"/>
    <col min="2820" max="3065" width="8.7265625" style="47"/>
    <col min="3066" max="3066" width="8.81640625" style="47" customWidth="1"/>
    <col min="3067" max="3070" width="8.7265625" style="47"/>
    <col min="3071" max="3071" width="6" style="47" customWidth="1"/>
    <col min="3072" max="3072" width="8.453125" style="47" customWidth="1"/>
    <col min="3073" max="3073" width="12.7265625" style="47" bestFit="1" customWidth="1"/>
    <col min="3074" max="3074" width="8.7265625" style="47"/>
    <col min="3075" max="3075" width="13.81640625" style="47" customWidth="1"/>
    <col min="3076" max="3321" width="8.7265625" style="47"/>
    <col min="3322" max="3322" width="8.81640625" style="47" customWidth="1"/>
    <col min="3323" max="3326" width="8.7265625" style="47"/>
    <col min="3327" max="3327" width="6" style="47" customWidth="1"/>
    <col min="3328" max="3328" width="8.453125" style="47" customWidth="1"/>
    <col min="3329" max="3329" width="12.7265625" style="47" bestFit="1" customWidth="1"/>
    <col min="3330" max="3330" width="8.7265625" style="47"/>
    <col min="3331" max="3331" width="13.81640625" style="47" customWidth="1"/>
    <col min="3332" max="3577" width="8.7265625" style="47"/>
    <col min="3578" max="3578" width="8.81640625" style="47" customWidth="1"/>
    <col min="3579" max="3582" width="8.7265625" style="47"/>
    <col min="3583" max="3583" width="6" style="47" customWidth="1"/>
    <col min="3584" max="3584" width="8.453125" style="47" customWidth="1"/>
    <col min="3585" max="3585" width="12.7265625" style="47" bestFit="1" customWidth="1"/>
    <col min="3586" max="3586" width="8.7265625" style="47"/>
    <col min="3587" max="3587" width="13.81640625" style="47" customWidth="1"/>
    <col min="3588" max="3833" width="8.7265625" style="47"/>
    <col min="3834" max="3834" width="8.81640625" style="47" customWidth="1"/>
    <col min="3835" max="3838" width="8.7265625" style="47"/>
    <col min="3839" max="3839" width="6" style="47" customWidth="1"/>
    <col min="3840" max="3840" width="8.453125" style="47" customWidth="1"/>
    <col min="3841" max="3841" width="12.7265625" style="47" bestFit="1" customWidth="1"/>
    <col min="3842" max="3842" width="8.7265625" style="47"/>
    <col min="3843" max="3843" width="13.81640625" style="47" customWidth="1"/>
    <col min="3844" max="4089" width="8.7265625" style="47"/>
    <col min="4090" max="4090" width="8.81640625" style="47" customWidth="1"/>
    <col min="4091" max="4094" width="8.7265625" style="47"/>
    <col min="4095" max="4095" width="6" style="47" customWidth="1"/>
    <col min="4096" max="4096" width="8.453125" style="47" customWidth="1"/>
    <col min="4097" max="4097" width="12.7265625" style="47" bestFit="1" customWidth="1"/>
    <col min="4098" max="4098" width="8.7265625" style="47"/>
    <col min="4099" max="4099" width="13.81640625" style="47" customWidth="1"/>
    <col min="4100" max="4345" width="8.7265625" style="47"/>
    <col min="4346" max="4346" width="8.81640625" style="47" customWidth="1"/>
    <col min="4347" max="4350" width="8.7265625" style="47"/>
    <col min="4351" max="4351" width="6" style="47" customWidth="1"/>
    <col min="4352" max="4352" width="8.453125" style="47" customWidth="1"/>
    <col min="4353" max="4353" width="12.7265625" style="47" bestFit="1" customWidth="1"/>
    <col min="4354" max="4354" width="8.7265625" style="47"/>
    <col min="4355" max="4355" width="13.81640625" style="47" customWidth="1"/>
    <col min="4356" max="4601" width="8.7265625" style="47"/>
    <col min="4602" max="4602" width="8.81640625" style="47" customWidth="1"/>
    <col min="4603" max="4606" width="8.7265625" style="47"/>
    <col min="4607" max="4607" width="6" style="47" customWidth="1"/>
    <col min="4608" max="4608" width="8.453125" style="47" customWidth="1"/>
    <col min="4609" max="4609" width="12.7265625" style="47" bestFit="1" customWidth="1"/>
    <col min="4610" max="4610" width="8.7265625" style="47"/>
    <col min="4611" max="4611" width="13.81640625" style="47" customWidth="1"/>
    <col min="4612" max="4857" width="8.7265625" style="47"/>
    <col min="4858" max="4858" width="8.81640625" style="47" customWidth="1"/>
    <col min="4859" max="4862" width="8.7265625" style="47"/>
    <col min="4863" max="4863" width="6" style="47" customWidth="1"/>
    <col min="4864" max="4864" width="8.453125" style="47" customWidth="1"/>
    <col min="4865" max="4865" width="12.7265625" style="47" bestFit="1" customWidth="1"/>
    <col min="4866" max="4866" width="8.7265625" style="47"/>
    <col min="4867" max="4867" width="13.81640625" style="47" customWidth="1"/>
    <col min="4868" max="5113" width="8.7265625" style="47"/>
    <col min="5114" max="5114" width="8.81640625" style="47" customWidth="1"/>
    <col min="5115" max="5118" width="8.7265625" style="47"/>
    <col min="5119" max="5119" width="6" style="47" customWidth="1"/>
    <col min="5120" max="5120" width="8.453125" style="47" customWidth="1"/>
    <col min="5121" max="5121" width="12.7265625" style="47" bestFit="1" customWidth="1"/>
    <col min="5122" max="5122" width="8.7265625" style="47"/>
    <col min="5123" max="5123" width="13.81640625" style="47" customWidth="1"/>
    <col min="5124" max="5369" width="8.7265625" style="47"/>
    <col min="5370" max="5370" width="8.81640625" style="47" customWidth="1"/>
    <col min="5371" max="5374" width="8.7265625" style="47"/>
    <col min="5375" max="5375" width="6" style="47" customWidth="1"/>
    <col min="5376" max="5376" width="8.453125" style="47" customWidth="1"/>
    <col min="5377" max="5377" width="12.7265625" style="47" bestFit="1" customWidth="1"/>
    <col min="5378" max="5378" width="8.7265625" style="47"/>
    <col min="5379" max="5379" width="13.81640625" style="47" customWidth="1"/>
    <col min="5380" max="5625" width="8.7265625" style="47"/>
    <col min="5626" max="5626" width="8.81640625" style="47" customWidth="1"/>
    <col min="5627" max="5630" width="8.7265625" style="47"/>
    <col min="5631" max="5631" width="6" style="47" customWidth="1"/>
    <col min="5632" max="5632" width="8.453125" style="47" customWidth="1"/>
    <col min="5633" max="5633" width="12.7265625" style="47" bestFit="1" customWidth="1"/>
    <col min="5634" max="5634" width="8.7265625" style="47"/>
    <col min="5635" max="5635" width="13.81640625" style="47" customWidth="1"/>
    <col min="5636" max="5881" width="8.7265625" style="47"/>
    <col min="5882" max="5882" width="8.81640625" style="47" customWidth="1"/>
    <col min="5883" max="5886" width="8.7265625" style="47"/>
    <col min="5887" max="5887" width="6" style="47" customWidth="1"/>
    <col min="5888" max="5888" width="8.453125" style="47" customWidth="1"/>
    <col min="5889" max="5889" width="12.7265625" style="47" bestFit="1" customWidth="1"/>
    <col min="5890" max="5890" width="8.7265625" style="47"/>
    <col min="5891" max="5891" width="13.81640625" style="47" customWidth="1"/>
    <col min="5892" max="6137" width="8.7265625" style="47"/>
    <col min="6138" max="6138" width="8.81640625" style="47" customWidth="1"/>
    <col min="6139" max="6142" width="8.7265625" style="47"/>
    <col min="6143" max="6143" width="6" style="47" customWidth="1"/>
    <col min="6144" max="6144" width="8.453125" style="47" customWidth="1"/>
    <col min="6145" max="6145" width="12.7265625" style="47" bestFit="1" customWidth="1"/>
    <col min="6146" max="6146" width="8.7265625" style="47"/>
    <col min="6147" max="6147" width="13.81640625" style="47" customWidth="1"/>
    <col min="6148" max="6393" width="8.7265625" style="47"/>
    <col min="6394" max="6394" width="8.81640625" style="47" customWidth="1"/>
    <col min="6395" max="6398" width="8.7265625" style="47"/>
    <col min="6399" max="6399" width="6" style="47" customWidth="1"/>
    <col min="6400" max="6400" width="8.453125" style="47" customWidth="1"/>
    <col min="6401" max="6401" width="12.7265625" style="47" bestFit="1" customWidth="1"/>
    <col min="6402" max="6402" width="8.7265625" style="47"/>
    <col min="6403" max="6403" width="13.81640625" style="47" customWidth="1"/>
    <col min="6404" max="6649" width="8.7265625" style="47"/>
    <col min="6650" max="6650" width="8.81640625" style="47" customWidth="1"/>
    <col min="6651" max="6654" width="8.7265625" style="47"/>
    <col min="6655" max="6655" width="6" style="47" customWidth="1"/>
    <col min="6656" max="6656" width="8.453125" style="47" customWidth="1"/>
    <col min="6657" max="6657" width="12.7265625" style="47" bestFit="1" customWidth="1"/>
    <col min="6658" max="6658" width="8.7265625" style="47"/>
    <col min="6659" max="6659" width="13.81640625" style="47" customWidth="1"/>
    <col min="6660" max="6905" width="8.7265625" style="47"/>
    <col min="6906" max="6906" width="8.81640625" style="47" customWidth="1"/>
    <col min="6907" max="6910" width="8.7265625" style="47"/>
    <col min="6911" max="6911" width="6" style="47" customWidth="1"/>
    <col min="6912" max="6912" width="8.453125" style="47" customWidth="1"/>
    <col min="6913" max="6913" width="12.7265625" style="47" bestFit="1" customWidth="1"/>
    <col min="6914" max="6914" width="8.7265625" style="47"/>
    <col min="6915" max="6915" width="13.81640625" style="47" customWidth="1"/>
    <col min="6916" max="7161" width="8.7265625" style="47"/>
    <col min="7162" max="7162" width="8.81640625" style="47" customWidth="1"/>
    <col min="7163" max="7166" width="8.7265625" style="47"/>
    <col min="7167" max="7167" width="6" style="47" customWidth="1"/>
    <col min="7168" max="7168" width="8.453125" style="47" customWidth="1"/>
    <col min="7169" max="7169" width="12.7265625" style="47" bestFit="1" customWidth="1"/>
    <col min="7170" max="7170" width="8.7265625" style="47"/>
    <col min="7171" max="7171" width="13.81640625" style="47" customWidth="1"/>
    <col min="7172" max="7417" width="8.7265625" style="47"/>
    <col min="7418" max="7418" width="8.81640625" style="47" customWidth="1"/>
    <col min="7419" max="7422" width="8.7265625" style="47"/>
    <col min="7423" max="7423" width="6" style="47" customWidth="1"/>
    <col min="7424" max="7424" width="8.453125" style="47" customWidth="1"/>
    <col min="7425" max="7425" width="12.7265625" style="47" bestFit="1" customWidth="1"/>
    <col min="7426" max="7426" width="8.7265625" style="47"/>
    <col min="7427" max="7427" width="13.81640625" style="47" customWidth="1"/>
    <col min="7428" max="7673" width="8.7265625" style="47"/>
    <col min="7674" max="7674" width="8.81640625" style="47" customWidth="1"/>
    <col min="7675" max="7678" width="8.7265625" style="47"/>
    <col min="7679" max="7679" width="6" style="47" customWidth="1"/>
    <col min="7680" max="7680" width="8.453125" style="47" customWidth="1"/>
    <col min="7681" max="7681" width="12.7265625" style="47" bestFit="1" customWidth="1"/>
    <col min="7682" max="7682" width="8.7265625" style="47"/>
    <col min="7683" max="7683" width="13.81640625" style="47" customWidth="1"/>
    <col min="7684" max="7929" width="8.7265625" style="47"/>
    <col min="7930" max="7930" width="8.81640625" style="47" customWidth="1"/>
    <col min="7931" max="7934" width="8.7265625" style="47"/>
    <col min="7935" max="7935" width="6" style="47" customWidth="1"/>
    <col min="7936" max="7936" width="8.453125" style="47" customWidth="1"/>
    <col min="7937" max="7937" width="12.7265625" style="47" bestFit="1" customWidth="1"/>
    <col min="7938" max="7938" width="8.7265625" style="47"/>
    <col min="7939" max="7939" width="13.81640625" style="47" customWidth="1"/>
    <col min="7940" max="8185" width="8.7265625" style="47"/>
    <col min="8186" max="8186" width="8.81640625" style="47" customWidth="1"/>
    <col min="8187" max="8190" width="8.7265625" style="47"/>
    <col min="8191" max="8191" width="6" style="47" customWidth="1"/>
    <col min="8192" max="8192" width="8.453125" style="47" customWidth="1"/>
    <col min="8193" max="8193" width="12.7265625" style="47" bestFit="1" customWidth="1"/>
    <col min="8194" max="8194" width="8.7265625" style="47"/>
    <col min="8195" max="8195" width="13.81640625" style="47" customWidth="1"/>
    <col min="8196" max="8441" width="8.7265625" style="47"/>
    <col min="8442" max="8442" width="8.81640625" style="47" customWidth="1"/>
    <col min="8443" max="8446" width="8.7265625" style="47"/>
    <col min="8447" max="8447" width="6" style="47" customWidth="1"/>
    <col min="8448" max="8448" width="8.453125" style="47" customWidth="1"/>
    <col min="8449" max="8449" width="12.7265625" style="47" bestFit="1" customWidth="1"/>
    <col min="8450" max="8450" width="8.7265625" style="47"/>
    <col min="8451" max="8451" width="13.81640625" style="47" customWidth="1"/>
    <col min="8452" max="8697" width="8.7265625" style="47"/>
    <col min="8698" max="8698" width="8.81640625" style="47" customWidth="1"/>
    <col min="8699" max="8702" width="8.7265625" style="47"/>
    <col min="8703" max="8703" width="6" style="47" customWidth="1"/>
    <col min="8704" max="8704" width="8.453125" style="47" customWidth="1"/>
    <col min="8705" max="8705" width="12.7265625" style="47" bestFit="1" customWidth="1"/>
    <col min="8706" max="8706" width="8.7265625" style="47"/>
    <col min="8707" max="8707" width="13.81640625" style="47" customWidth="1"/>
    <col min="8708" max="8953" width="8.7265625" style="47"/>
    <col min="8954" max="8954" width="8.81640625" style="47" customWidth="1"/>
    <col min="8955" max="8958" width="8.7265625" style="47"/>
    <col min="8959" max="8959" width="6" style="47" customWidth="1"/>
    <col min="8960" max="8960" width="8.453125" style="47" customWidth="1"/>
    <col min="8961" max="8961" width="12.7265625" style="47" bestFit="1" customWidth="1"/>
    <col min="8962" max="8962" width="8.7265625" style="47"/>
    <col min="8963" max="8963" width="13.81640625" style="47" customWidth="1"/>
    <col min="8964" max="9209" width="8.7265625" style="47"/>
    <col min="9210" max="9210" width="8.81640625" style="47" customWidth="1"/>
    <col min="9211" max="9214" width="8.7265625" style="47"/>
    <col min="9215" max="9215" width="6" style="47" customWidth="1"/>
    <col min="9216" max="9216" width="8.453125" style="47" customWidth="1"/>
    <col min="9217" max="9217" width="12.7265625" style="47" bestFit="1" customWidth="1"/>
    <col min="9218" max="9218" width="8.7265625" style="47"/>
    <col min="9219" max="9219" width="13.81640625" style="47" customWidth="1"/>
    <col min="9220" max="9465" width="8.7265625" style="47"/>
    <col min="9466" max="9466" width="8.81640625" style="47" customWidth="1"/>
    <col min="9467" max="9470" width="8.7265625" style="47"/>
    <col min="9471" max="9471" width="6" style="47" customWidth="1"/>
    <col min="9472" max="9472" width="8.453125" style="47" customWidth="1"/>
    <col min="9473" max="9473" width="12.7265625" style="47" bestFit="1" customWidth="1"/>
    <col min="9474" max="9474" width="8.7265625" style="47"/>
    <col min="9475" max="9475" width="13.81640625" style="47" customWidth="1"/>
    <col min="9476" max="9721" width="8.7265625" style="47"/>
    <col min="9722" max="9722" width="8.81640625" style="47" customWidth="1"/>
    <col min="9723" max="9726" width="8.7265625" style="47"/>
    <col min="9727" max="9727" width="6" style="47" customWidth="1"/>
    <col min="9728" max="9728" width="8.453125" style="47" customWidth="1"/>
    <col min="9729" max="9729" width="12.7265625" style="47" bestFit="1" customWidth="1"/>
    <col min="9730" max="9730" width="8.7265625" style="47"/>
    <col min="9731" max="9731" width="13.81640625" style="47" customWidth="1"/>
    <col min="9732" max="9977" width="8.7265625" style="47"/>
    <col min="9978" max="9978" width="8.81640625" style="47" customWidth="1"/>
    <col min="9979" max="9982" width="8.7265625" style="47"/>
    <col min="9983" max="9983" width="6" style="47" customWidth="1"/>
    <col min="9984" max="9984" width="8.453125" style="47" customWidth="1"/>
    <col min="9985" max="9985" width="12.7265625" style="47" bestFit="1" customWidth="1"/>
    <col min="9986" max="9986" width="8.7265625" style="47"/>
    <col min="9987" max="9987" width="13.81640625" style="47" customWidth="1"/>
    <col min="9988" max="10233" width="8.7265625" style="47"/>
    <col min="10234" max="10234" width="8.81640625" style="47" customWidth="1"/>
    <col min="10235" max="10238" width="8.7265625" style="47"/>
    <col min="10239" max="10239" width="6" style="47" customWidth="1"/>
    <col min="10240" max="10240" width="8.453125" style="47" customWidth="1"/>
    <col min="10241" max="10241" width="12.7265625" style="47" bestFit="1" customWidth="1"/>
    <col min="10242" max="10242" width="8.7265625" style="47"/>
    <col min="10243" max="10243" width="13.81640625" style="47" customWidth="1"/>
    <col min="10244" max="10489" width="8.7265625" style="47"/>
    <col min="10490" max="10490" width="8.81640625" style="47" customWidth="1"/>
    <col min="10491" max="10494" width="8.7265625" style="47"/>
    <col min="10495" max="10495" width="6" style="47" customWidth="1"/>
    <col min="10496" max="10496" width="8.453125" style="47" customWidth="1"/>
    <col min="10497" max="10497" width="12.7265625" style="47" bestFit="1" customWidth="1"/>
    <col min="10498" max="10498" width="8.7265625" style="47"/>
    <col min="10499" max="10499" width="13.81640625" style="47" customWidth="1"/>
    <col min="10500" max="10745" width="8.7265625" style="47"/>
    <col min="10746" max="10746" width="8.81640625" style="47" customWidth="1"/>
    <col min="10747" max="10750" width="8.7265625" style="47"/>
    <col min="10751" max="10751" width="6" style="47" customWidth="1"/>
    <col min="10752" max="10752" width="8.453125" style="47" customWidth="1"/>
    <col min="10753" max="10753" width="12.7265625" style="47" bestFit="1" customWidth="1"/>
    <col min="10754" max="10754" width="8.7265625" style="47"/>
    <col min="10755" max="10755" width="13.81640625" style="47" customWidth="1"/>
    <col min="10756" max="11001" width="8.7265625" style="47"/>
    <col min="11002" max="11002" width="8.81640625" style="47" customWidth="1"/>
    <col min="11003" max="11006" width="8.7265625" style="47"/>
    <col min="11007" max="11007" width="6" style="47" customWidth="1"/>
    <col min="11008" max="11008" width="8.453125" style="47" customWidth="1"/>
    <col min="11009" max="11009" width="12.7265625" style="47" bestFit="1" customWidth="1"/>
    <col min="11010" max="11010" width="8.7265625" style="47"/>
    <col min="11011" max="11011" width="13.81640625" style="47" customWidth="1"/>
    <col min="11012" max="11257" width="8.7265625" style="47"/>
    <col min="11258" max="11258" width="8.81640625" style="47" customWidth="1"/>
    <col min="11259" max="11262" width="8.7265625" style="47"/>
    <col min="11263" max="11263" width="6" style="47" customWidth="1"/>
    <col min="11264" max="11264" width="8.453125" style="47" customWidth="1"/>
    <col min="11265" max="11265" width="12.7265625" style="47" bestFit="1" customWidth="1"/>
    <col min="11266" max="11266" width="8.7265625" style="47"/>
    <col min="11267" max="11267" width="13.81640625" style="47" customWidth="1"/>
    <col min="11268" max="11513" width="8.7265625" style="47"/>
    <col min="11514" max="11514" width="8.81640625" style="47" customWidth="1"/>
    <col min="11515" max="11518" width="8.7265625" style="47"/>
    <col min="11519" max="11519" width="6" style="47" customWidth="1"/>
    <col min="11520" max="11520" width="8.453125" style="47" customWidth="1"/>
    <col min="11521" max="11521" width="12.7265625" style="47" bestFit="1" customWidth="1"/>
    <col min="11522" max="11522" width="8.7265625" style="47"/>
    <col min="11523" max="11523" width="13.81640625" style="47" customWidth="1"/>
    <col min="11524" max="11769" width="8.7265625" style="47"/>
    <col min="11770" max="11770" width="8.81640625" style="47" customWidth="1"/>
    <col min="11771" max="11774" width="8.7265625" style="47"/>
    <col min="11775" max="11775" width="6" style="47" customWidth="1"/>
    <col min="11776" max="11776" width="8.453125" style="47" customWidth="1"/>
    <col min="11777" max="11777" width="12.7265625" style="47" bestFit="1" customWidth="1"/>
    <col min="11778" max="11778" width="8.7265625" style="47"/>
    <col min="11779" max="11779" width="13.81640625" style="47" customWidth="1"/>
    <col min="11780" max="12025" width="8.7265625" style="47"/>
    <col min="12026" max="12026" width="8.81640625" style="47" customWidth="1"/>
    <col min="12027" max="12030" width="8.7265625" style="47"/>
    <col min="12031" max="12031" width="6" style="47" customWidth="1"/>
    <col min="12032" max="12032" width="8.453125" style="47" customWidth="1"/>
    <col min="12033" max="12033" width="12.7265625" style="47" bestFit="1" customWidth="1"/>
    <col min="12034" max="12034" width="8.7265625" style="47"/>
    <col min="12035" max="12035" width="13.81640625" style="47" customWidth="1"/>
    <col min="12036" max="12281" width="8.7265625" style="47"/>
    <col min="12282" max="12282" width="8.81640625" style="47" customWidth="1"/>
    <col min="12283" max="12286" width="8.7265625" style="47"/>
    <col min="12287" max="12287" width="6" style="47" customWidth="1"/>
    <col min="12288" max="12288" width="8.453125" style="47" customWidth="1"/>
    <col min="12289" max="12289" width="12.7265625" style="47" bestFit="1" customWidth="1"/>
    <col min="12290" max="12290" width="8.7265625" style="47"/>
    <col min="12291" max="12291" width="13.81640625" style="47" customWidth="1"/>
    <col min="12292" max="12537" width="8.7265625" style="47"/>
    <col min="12538" max="12538" width="8.81640625" style="47" customWidth="1"/>
    <col min="12539" max="12542" width="8.7265625" style="47"/>
    <col min="12543" max="12543" width="6" style="47" customWidth="1"/>
    <col min="12544" max="12544" width="8.453125" style="47" customWidth="1"/>
    <col min="12545" max="12545" width="12.7265625" style="47" bestFit="1" customWidth="1"/>
    <col min="12546" max="12546" width="8.7265625" style="47"/>
    <col min="12547" max="12547" width="13.81640625" style="47" customWidth="1"/>
    <col min="12548" max="12793" width="8.7265625" style="47"/>
    <col min="12794" max="12794" width="8.81640625" style="47" customWidth="1"/>
    <col min="12795" max="12798" width="8.7265625" style="47"/>
    <col min="12799" max="12799" width="6" style="47" customWidth="1"/>
    <col min="12800" max="12800" width="8.453125" style="47" customWidth="1"/>
    <col min="12801" max="12801" width="12.7265625" style="47" bestFit="1" customWidth="1"/>
    <col min="12802" max="12802" width="8.7265625" style="47"/>
    <col min="12803" max="12803" width="13.81640625" style="47" customWidth="1"/>
    <col min="12804" max="13049" width="8.7265625" style="47"/>
    <col min="13050" max="13050" width="8.81640625" style="47" customWidth="1"/>
    <col min="13051" max="13054" width="8.7265625" style="47"/>
    <col min="13055" max="13055" width="6" style="47" customWidth="1"/>
    <col min="13056" max="13056" width="8.453125" style="47" customWidth="1"/>
    <col min="13057" max="13057" width="12.7265625" style="47" bestFit="1" customWidth="1"/>
    <col min="13058" max="13058" width="8.7265625" style="47"/>
    <col min="13059" max="13059" width="13.81640625" style="47" customWidth="1"/>
    <col min="13060" max="13305" width="8.7265625" style="47"/>
    <col min="13306" max="13306" width="8.81640625" style="47" customWidth="1"/>
    <col min="13307" max="13310" width="8.7265625" style="47"/>
    <col min="13311" max="13311" width="6" style="47" customWidth="1"/>
    <col min="13312" max="13312" width="8.453125" style="47" customWidth="1"/>
    <col min="13313" max="13313" width="12.7265625" style="47" bestFit="1" customWidth="1"/>
    <col min="13314" max="13314" width="8.7265625" style="47"/>
    <col min="13315" max="13315" width="13.81640625" style="47" customWidth="1"/>
    <col min="13316" max="13561" width="8.7265625" style="47"/>
    <col min="13562" max="13562" width="8.81640625" style="47" customWidth="1"/>
    <col min="13563" max="13566" width="8.7265625" style="47"/>
    <col min="13567" max="13567" width="6" style="47" customWidth="1"/>
    <col min="13568" max="13568" width="8.453125" style="47" customWidth="1"/>
    <col min="13569" max="13569" width="12.7265625" style="47" bestFit="1" customWidth="1"/>
    <col min="13570" max="13570" width="8.7265625" style="47"/>
    <col min="13571" max="13571" width="13.81640625" style="47" customWidth="1"/>
    <col min="13572" max="13817" width="8.7265625" style="47"/>
    <col min="13818" max="13818" width="8.81640625" style="47" customWidth="1"/>
    <col min="13819" max="13822" width="8.7265625" style="47"/>
    <col min="13823" max="13823" width="6" style="47" customWidth="1"/>
    <col min="13824" max="13824" width="8.453125" style="47" customWidth="1"/>
    <col min="13825" max="13825" width="12.7265625" style="47" bestFit="1" customWidth="1"/>
    <col min="13826" max="13826" width="8.7265625" style="47"/>
    <col min="13827" max="13827" width="13.81640625" style="47" customWidth="1"/>
    <col min="13828" max="14073" width="8.7265625" style="47"/>
    <col min="14074" max="14074" width="8.81640625" style="47" customWidth="1"/>
    <col min="14075" max="14078" width="8.7265625" style="47"/>
    <col min="14079" max="14079" width="6" style="47" customWidth="1"/>
    <col min="14080" max="14080" width="8.453125" style="47" customWidth="1"/>
    <col min="14081" max="14081" width="12.7265625" style="47" bestFit="1" customWidth="1"/>
    <col min="14082" max="14082" width="8.7265625" style="47"/>
    <col min="14083" max="14083" width="13.81640625" style="47" customWidth="1"/>
    <col min="14084" max="14329" width="8.7265625" style="47"/>
    <col min="14330" max="14330" width="8.81640625" style="47" customWidth="1"/>
    <col min="14331" max="14334" width="8.7265625" style="47"/>
    <col min="14335" max="14335" width="6" style="47" customWidth="1"/>
    <col min="14336" max="14336" width="8.453125" style="47" customWidth="1"/>
    <col min="14337" max="14337" width="12.7265625" style="47" bestFit="1" customWidth="1"/>
    <col min="14338" max="14338" width="8.7265625" style="47"/>
    <col min="14339" max="14339" width="13.81640625" style="47" customWidth="1"/>
    <col min="14340" max="14585" width="8.7265625" style="47"/>
    <col min="14586" max="14586" width="8.81640625" style="47" customWidth="1"/>
    <col min="14587" max="14590" width="8.7265625" style="47"/>
    <col min="14591" max="14591" width="6" style="47" customWidth="1"/>
    <col min="14592" max="14592" width="8.453125" style="47" customWidth="1"/>
    <col min="14593" max="14593" width="12.7265625" style="47" bestFit="1" customWidth="1"/>
    <col min="14594" max="14594" width="8.7265625" style="47"/>
    <col min="14595" max="14595" width="13.81640625" style="47" customWidth="1"/>
    <col min="14596" max="14841" width="8.7265625" style="47"/>
    <col min="14842" max="14842" width="8.81640625" style="47" customWidth="1"/>
    <col min="14843" max="14846" width="8.7265625" style="47"/>
    <col min="14847" max="14847" width="6" style="47" customWidth="1"/>
    <col min="14848" max="14848" width="8.453125" style="47" customWidth="1"/>
    <col min="14849" max="14849" width="12.7265625" style="47" bestFit="1" customWidth="1"/>
    <col min="14850" max="14850" width="8.7265625" style="47"/>
    <col min="14851" max="14851" width="13.81640625" style="47" customWidth="1"/>
    <col min="14852" max="15097" width="8.7265625" style="47"/>
    <col min="15098" max="15098" width="8.81640625" style="47" customWidth="1"/>
    <col min="15099" max="15102" width="8.7265625" style="47"/>
    <col min="15103" max="15103" width="6" style="47" customWidth="1"/>
    <col min="15104" max="15104" width="8.453125" style="47" customWidth="1"/>
    <col min="15105" max="15105" width="12.7265625" style="47" bestFit="1" customWidth="1"/>
    <col min="15106" max="15106" width="8.7265625" style="47"/>
    <col min="15107" max="15107" width="13.81640625" style="47" customWidth="1"/>
    <col min="15108" max="15353" width="8.7265625" style="47"/>
    <col min="15354" max="15354" width="8.81640625" style="47" customWidth="1"/>
    <col min="15355" max="15358" width="8.7265625" style="47"/>
    <col min="15359" max="15359" width="6" style="47" customWidth="1"/>
    <col min="15360" max="15360" width="8.453125" style="47" customWidth="1"/>
    <col min="15361" max="15361" width="12.7265625" style="47" bestFit="1" customWidth="1"/>
    <col min="15362" max="15362" width="8.7265625" style="47"/>
    <col min="15363" max="15363" width="13.81640625" style="47" customWidth="1"/>
    <col min="15364" max="15609" width="8.7265625" style="47"/>
    <col min="15610" max="15610" width="8.81640625" style="47" customWidth="1"/>
    <col min="15611" max="15614" width="8.7265625" style="47"/>
    <col min="15615" max="15615" width="6" style="47" customWidth="1"/>
    <col min="15616" max="15616" width="8.453125" style="47" customWidth="1"/>
    <col min="15617" max="15617" width="12.7265625" style="47" bestFit="1" customWidth="1"/>
    <col min="15618" max="15618" width="8.7265625" style="47"/>
    <col min="15619" max="15619" width="13.81640625" style="47" customWidth="1"/>
    <col min="15620" max="15865" width="8.7265625" style="47"/>
    <col min="15866" max="15866" width="8.81640625" style="47" customWidth="1"/>
    <col min="15867" max="15870" width="8.7265625" style="47"/>
    <col min="15871" max="15871" width="6" style="47" customWidth="1"/>
    <col min="15872" max="15872" width="8.453125" style="47" customWidth="1"/>
    <col min="15873" max="15873" width="12.7265625" style="47" bestFit="1" customWidth="1"/>
    <col min="15874" max="15874" width="8.7265625" style="47"/>
    <col min="15875" max="15875" width="13.81640625" style="47" customWidth="1"/>
    <col min="15876" max="16121" width="8.7265625" style="47"/>
    <col min="16122" max="16122" width="8.81640625" style="47" customWidth="1"/>
    <col min="16123" max="16126" width="8.7265625" style="47"/>
    <col min="16127" max="16127" width="6" style="47" customWidth="1"/>
    <col min="16128" max="16128" width="8.453125" style="47" customWidth="1"/>
    <col min="16129" max="16129" width="12.7265625" style="47" bestFit="1" customWidth="1"/>
    <col min="16130" max="16130" width="8.7265625" style="47"/>
    <col min="16131" max="16131" width="13.81640625" style="47" customWidth="1"/>
    <col min="16132" max="16377" width="8.7265625" style="47"/>
    <col min="16378" max="16384" width="9.1796875" style="47" customWidth="1"/>
  </cols>
  <sheetData>
    <row r="1" spans="1:4" ht="31.9" customHeight="1" thickBot="1" x14ac:dyDescent="0.6">
      <c r="A1" s="46"/>
      <c r="B1" s="241" t="s">
        <v>456</v>
      </c>
      <c r="C1" s="242"/>
      <c r="D1" s="243"/>
    </row>
    <row r="2" spans="1:4" ht="14.5" x14ac:dyDescent="0.35">
      <c r="A2" s="93"/>
      <c r="B2" s="244" t="s">
        <v>0</v>
      </c>
      <c r="C2" s="245"/>
      <c r="D2" s="246"/>
    </row>
    <row r="3" spans="1:4" ht="14.5" x14ac:dyDescent="0.35">
      <c r="A3" s="93"/>
      <c r="B3" s="247" t="s">
        <v>1</v>
      </c>
      <c r="C3" s="248"/>
      <c r="D3" s="249"/>
    </row>
    <row r="4" spans="1:4" ht="14.5" customHeight="1" x14ac:dyDescent="0.25">
      <c r="A4" s="93"/>
      <c r="B4" s="250"/>
      <c r="C4" s="251"/>
      <c r="D4" s="252"/>
    </row>
    <row r="5" spans="1:4" ht="14.5" customHeight="1" x14ac:dyDescent="0.25">
      <c r="A5" s="93"/>
      <c r="B5" s="250"/>
      <c r="C5" s="251"/>
      <c r="D5" s="252"/>
    </row>
    <row r="6" spans="1:4" ht="15" customHeight="1" thickBot="1" x14ac:dyDescent="0.3">
      <c r="A6" s="92"/>
      <c r="B6" s="253"/>
      <c r="C6" s="254"/>
      <c r="D6" s="255"/>
    </row>
    <row r="7" spans="1:4" ht="16" thickBot="1" x14ac:dyDescent="0.4">
      <c r="A7" s="138" t="s">
        <v>2</v>
      </c>
      <c r="B7" s="307" t="s">
        <v>3</v>
      </c>
      <c r="C7" s="308"/>
      <c r="D7" s="309"/>
    </row>
    <row r="8" spans="1:4" ht="15.5" x14ac:dyDescent="0.35">
      <c r="A8" s="137"/>
      <c r="B8" s="136"/>
      <c r="C8" s="136"/>
      <c r="D8" s="135"/>
    </row>
    <row r="9" spans="1:4" ht="15.5" x14ac:dyDescent="0.35">
      <c r="A9" s="225"/>
      <c r="B9" s="133"/>
      <c r="C9" s="133"/>
      <c r="D9" s="132"/>
    </row>
    <row r="10" spans="1:4" ht="15.5" x14ac:dyDescent="0.35">
      <c r="A10" s="134" t="s">
        <v>192</v>
      </c>
      <c r="B10" s="133"/>
      <c r="C10" s="132"/>
      <c r="D10" s="132">
        <v>5</v>
      </c>
    </row>
    <row r="11" spans="1:4" ht="15.5" x14ac:dyDescent="0.35">
      <c r="A11" s="134"/>
      <c r="B11" s="133"/>
      <c r="C11" s="132"/>
      <c r="D11" s="132"/>
    </row>
    <row r="12" spans="1:4" s="33" customFormat="1" ht="15.5" x14ac:dyDescent="0.35">
      <c r="A12" s="306" t="s">
        <v>191</v>
      </c>
      <c r="B12" s="306"/>
      <c r="C12" s="306"/>
      <c r="D12" s="306"/>
    </row>
    <row r="13" spans="1:4" s="33" customFormat="1" ht="15.5" x14ac:dyDescent="0.35">
      <c r="A13" s="106"/>
      <c r="B13" s="105"/>
      <c r="C13" s="104"/>
      <c r="D13" s="104"/>
    </row>
    <row r="14" spans="1:4" s="33" customFormat="1" ht="13.15" customHeight="1" x14ac:dyDescent="0.35">
      <c r="A14" s="116" t="s">
        <v>8</v>
      </c>
      <c r="B14" s="105" t="s">
        <v>10</v>
      </c>
      <c r="C14" s="104" t="s">
        <v>9</v>
      </c>
      <c r="D14" s="104" t="s">
        <v>11</v>
      </c>
    </row>
    <row r="15" spans="1:4" s="33" customFormat="1" ht="15.65" customHeight="1" x14ac:dyDescent="0.35">
      <c r="A15" s="131" t="s">
        <v>190</v>
      </c>
      <c r="B15" s="117"/>
      <c r="C15" s="111">
        <v>14007</v>
      </c>
      <c r="D15" s="58" t="str">
        <f>IF(B15*C15,B15*C15,"")</f>
        <v/>
      </c>
    </row>
    <row r="16" spans="1:4" s="33" customFormat="1" ht="15.5" x14ac:dyDescent="0.35">
      <c r="A16" s="131" t="s">
        <v>63</v>
      </c>
      <c r="B16" s="117"/>
      <c r="C16" s="111">
        <v>16097</v>
      </c>
      <c r="D16" s="58" t="str">
        <f>IF(B16*C16,B16*C16,"")</f>
        <v/>
      </c>
    </row>
    <row r="17" spans="1:4" s="33" customFormat="1" ht="15.5" x14ac:dyDescent="0.35">
      <c r="A17" s="131" t="s">
        <v>189</v>
      </c>
      <c r="B17" s="117"/>
      <c r="C17" s="111">
        <v>18282</v>
      </c>
      <c r="D17" s="58" t="str">
        <f>IF(B17*C17,B17*C17,"")</f>
        <v/>
      </c>
    </row>
    <row r="18" spans="1:4" s="33" customFormat="1" ht="15.5" x14ac:dyDescent="0.35">
      <c r="A18" s="131" t="s">
        <v>188</v>
      </c>
      <c r="B18" s="117"/>
      <c r="C18" s="111">
        <v>25984</v>
      </c>
      <c r="D18" s="58" t="str">
        <f>IF(B18*C18,B18*C18,"")</f>
        <v/>
      </c>
    </row>
    <row r="19" spans="1:4" s="33" customFormat="1" ht="15.5" x14ac:dyDescent="0.35">
      <c r="A19" s="106"/>
      <c r="B19" s="105"/>
      <c r="C19" s="104"/>
      <c r="D19" s="104"/>
    </row>
    <row r="20" spans="1:4" s="33" customFormat="1" ht="15.5" x14ac:dyDescent="0.35">
      <c r="A20" s="116" t="s">
        <v>174</v>
      </c>
      <c r="B20" s="114"/>
      <c r="C20" s="115"/>
      <c r="D20" s="104"/>
    </row>
    <row r="21" spans="1:4" s="33" customFormat="1" ht="15.5" x14ac:dyDescent="0.35">
      <c r="A21" s="112" t="s">
        <v>173</v>
      </c>
      <c r="B21" s="117"/>
      <c r="C21" s="111">
        <v>0</v>
      </c>
      <c r="D21" s="58" t="str">
        <f>IF(B21*C21,B21*C21,"")</f>
        <v/>
      </c>
    </row>
    <row r="22" spans="1:4" s="33" customFormat="1" ht="15.5" x14ac:dyDescent="0.35">
      <c r="A22" s="112" t="s">
        <v>172</v>
      </c>
      <c r="B22" s="120"/>
      <c r="C22" s="122">
        <v>7286</v>
      </c>
      <c r="D22" s="58" t="str">
        <f>IF(B22*C22,B22*C22,"")</f>
        <v/>
      </c>
    </row>
    <row r="23" spans="1:4" s="33" customFormat="1" ht="15.5" x14ac:dyDescent="0.35">
      <c r="A23" s="116"/>
      <c r="B23" s="105"/>
      <c r="C23" s="121"/>
      <c r="D23" s="113"/>
    </row>
    <row r="24" spans="1:4" s="33" customFormat="1" ht="15.5" x14ac:dyDescent="0.35">
      <c r="A24" s="116" t="s">
        <v>171</v>
      </c>
      <c r="B24" s="114"/>
      <c r="C24" s="115"/>
      <c r="D24" s="104"/>
    </row>
    <row r="25" spans="1:4" s="33" customFormat="1" ht="15.5" x14ac:dyDescent="0.35">
      <c r="A25" s="112" t="s">
        <v>170</v>
      </c>
      <c r="B25" s="117"/>
      <c r="C25" s="111">
        <v>695</v>
      </c>
      <c r="D25" s="58" t="str">
        <f>IF(B25*C25,B25*C25,"")</f>
        <v/>
      </c>
    </row>
    <row r="26" spans="1:4" s="33" customFormat="1" ht="15.5" x14ac:dyDescent="0.35">
      <c r="A26" s="131" t="s">
        <v>169</v>
      </c>
      <c r="B26" s="130"/>
      <c r="C26" s="111"/>
      <c r="D26" s="129"/>
    </row>
    <row r="27" spans="1:4" s="33" customFormat="1" ht="15.5" x14ac:dyDescent="0.35">
      <c r="A27" s="112" t="s">
        <v>168</v>
      </c>
      <c r="B27" s="117"/>
      <c r="C27" s="118">
        <v>2831</v>
      </c>
      <c r="D27" s="58" t="str">
        <f>IF(B27*C27,B27*C27,"")</f>
        <v/>
      </c>
    </row>
    <row r="28" spans="1:4" s="33" customFormat="1" ht="15.5" x14ac:dyDescent="0.35">
      <c r="A28" s="116"/>
      <c r="B28" s="127"/>
      <c r="C28" s="128"/>
      <c r="D28" s="126"/>
    </row>
    <row r="29" spans="1:4" s="33" customFormat="1" ht="15.5" x14ac:dyDescent="0.35">
      <c r="A29" s="116" t="s">
        <v>167</v>
      </c>
      <c r="B29" s="124"/>
      <c r="C29" s="125"/>
      <c r="D29" s="123"/>
    </row>
    <row r="30" spans="1:4" s="33" customFormat="1" ht="15.5" x14ac:dyDescent="0.35">
      <c r="A30" s="112" t="s">
        <v>99</v>
      </c>
      <c r="B30" s="120"/>
      <c r="C30" s="122">
        <v>294</v>
      </c>
      <c r="D30" s="58" t="str">
        <f>IF(B30*C30,B30*C30,"")</f>
        <v/>
      </c>
    </row>
    <row r="31" spans="1:4" s="33" customFormat="1" ht="15.5" x14ac:dyDescent="0.35">
      <c r="A31" s="112" t="s">
        <v>98</v>
      </c>
      <c r="B31" s="120"/>
      <c r="C31" s="122">
        <v>610</v>
      </c>
      <c r="D31" s="58" t="str">
        <f>IF(B31*C31,B31*C31,"")</f>
        <v/>
      </c>
    </row>
    <row r="32" spans="1:4" s="33" customFormat="1" ht="15.5" x14ac:dyDescent="0.35">
      <c r="A32" s="112" t="s">
        <v>166</v>
      </c>
      <c r="B32" s="120"/>
      <c r="C32" s="122">
        <v>2215</v>
      </c>
      <c r="D32" s="58" t="str">
        <f>IF(B32*C32,B32*C32,"")</f>
        <v/>
      </c>
    </row>
    <row r="33" spans="1:4" s="33" customFormat="1" ht="15.5" x14ac:dyDescent="0.35">
      <c r="A33" s="106"/>
      <c r="B33" s="105"/>
      <c r="C33" s="121">
        <v>0</v>
      </c>
      <c r="D33" s="113"/>
    </row>
    <row r="34" spans="1:4" s="33" customFormat="1" ht="15.5" x14ac:dyDescent="0.35">
      <c r="A34" s="116" t="s">
        <v>165</v>
      </c>
      <c r="B34" s="114"/>
      <c r="C34" s="115"/>
      <c r="D34" s="104"/>
    </row>
    <row r="35" spans="1:4" s="33" customFormat="1" ht="15.5" x14ac:dyDescent="0.35">
      <c r="A35" s="112" t="s">
        <v>96</v>
      </c>
      <c r="B35" s="120"/>
      <c r="C35" s="122">
        <v>748</v>
      </c>
      <c r="D35" s="58" t="str">
        <f>IF(B35*C35,B35*C35,"")</f>
        <v/>
      </c>
    </row>
    <row r="36" spans="1:4" s="33" customFormat="1" ht="15.5" x14ac:dyDescent="0.35">
      <c r="A36" s="116"/>
      <c r="B36" s="105"/>
      <c r="C36" s="121"/>
      <c r="D36" s="113"/>
    </row>
    <row r="37" spans="1:4" s="33" customFormat="1" ht="15.5" x14ac:dyDescent="0.35">
      <c r="A37" s="116" t="s">
        <v>95</v>
      </c>
      <c r="B37" s="114"/>
      <c r="C37" s="115"/>
      <c r="D37" s="104"/>
    </row>
    <row r="38" spans="1:4" s="33" customFormat="1" ht="15.5" x14ac:dyDescent="0.35">
      <c r="A38" s="112" t="s">
        <v>164</v>
      </c>
      <c r="B38" s="120"/>
      <c r="C38" s="122">
        <v>2107</v>
      </c>
      <c r="D38" s="58" t="str">
        <f>IF(B38*C38,B38*C38,"")</f>
        <v/>
      </c>
    </row>
    <row r="39" spans="1:4" s="33" customFormat="1" ht="15.5" x14ac:dyDescent="0.35">
      <c r="A39" s="112" t="s">
        <v>187</v>
      </c>
      <c r="B39" s="120"/>
      <c r="C39" s="122">
        <v>4916</v>
      </c>
      <c r="D39" s="58" t="str">
        <f>IF(B39*C39,B39*C39,"")</f>
        <v/>
      </c>
    </row>
    <row r="40" spans="1:4" s="33" customFormat="1" ht="15.5" x14ac:dyDescent="0.35">
      <c r="A40" s="106"/>
      <c r="B40" s="105"/>
      <c r="C40" s="104"/>
      <c r="D40" s="104"/>
    </row>
    <row r="41" spans="1:4" s="33" customFormat="1" ht="15.5" x14ac:dyDescent="0.35">
      <c r="A41" s="116" t="s">
        <v>162</v>
      </c>
      <c r="B41" s="114"/>
      <c r="C41" s="115"/>
      <c r="D41" s="104"/>
    </row>
    <row r="42" spans="1:4" s="33" customFormat="1" ht="15.5" x14ac:dyDescent="0.35">
      <c r="A42" s="112" t="s">
        <v>41</v>
      </c>
      <c r="B42" s="117"/>
      <c r="C42" s="122">
        <v>516</v>
      </c>
      <c r="D42" s="58" t="str">
        <f t="shared" ref="D42:D54" si="0">IF(B42*C42,B42*C42,"")</f>
        <v/>
      </c>
    </row>
    <row r="43" spans="1:4" s="33" customFormat="1" ht="15.5" x14ac:dyDescent="0.35">
      <c r="A43" s="112" t="s">
        <v>43</v>
      </c>
      <c r="B43" s="117"/>
      <c r="C43" s="122">
        <v>2131</v>
      </c>
      <c r="D43" s="58" t="str">
        <f t="shared" si="0"/>
        <v/>
      </c>
    </row>
    <row r="44" spans="1:4" s="33" customFormat="1" ht="15.5" x14ac:dyDescent="0.35">
      <c r="A44" s="112" t="s">
        <v>69</v>
      </c>
      <c r="B44" s="117"/>
      <c r="C44" s="122">
        <v>403</v>
      </c>
      <c r="D44" s="58" t="str">
        <f t="shared" si="0"/>
        <v/>
      </c>
    </row>
    <row r="45" spans="1:4" s="33" customFormat="1" ht="15.5" x14ac:dyDescent="0.35">
      <c r="A45" s="112" t="s">
        <v>70</v>
      </c>
      <c r="B45" s="117"/>
      <c r="C45" s="122">
        <v>551</v>
      </c>
      <c r="D45" s="58" t="str">
        <f t="shared" si="0"/>
        <v/>
      </c>
    </row>
    <row r="46" spans="1:4" s="33" customFormat="1" ht="15.5" x14ac:dyDescent="0.35">
      <c r="A46" s="112" t="s">
        <v>71</v>
      </c>
      <c r="B46" s="117"/>
      <c r="C46" s="122">
        <v>273</v>
      </c>
      <c r="D46" s="58" t="str">
        <f t="shared" si="0"/>
        <v/>
      </c>
    </row>
    <row r="47" spans="1:4" s="33" customFormat="1" ht="15.5" x14ac:dyDescent="0.35">
      <c r="A47" s="112" t="s">
        <v>72</v>
      </c>
      <c r="B47" s="117"/>
      <c r="C47" s="111">
        <v>765</v>
      </c>
      <c r="D47" s="58" t="str">
        <f t="shared" si="0"/>
        <v/>
      </c>
    </row>
    <row r="48" spans="1:4" s="33" customFormat="1" ht="15.5" x14ac:dyDescent="0.35">
      <c r="A48" s="112" t="s">
        <v>161</v>
      </c>
      <c r="B48" s="117"/>
      <c r="C48" s="111">
        <v>685</v>
      </c>
      <c r="D48" s="58" t="str">
        <f t="shared" si="0"/>
        <v/>
      </c>
    </row>
    <row r="49" spans="1:4" s="33" customFormat="1" ht="15.5" x14ac:dyDescent="0.35">
      <c r="A49" s="112" t="s">
        <v>160</v>
      </c>
      <c r="B49" s="117"/>
      <c r="C49" s="111">
        <v>532</v>
      </c>
      <c r="D49" s="58" t="str">
        <f t="shared" si="0"/>
        <v/>
      </c>
    </row>
    <row r="50" spans="1:4" s="33" customFormat="1" ht="15.5" x14ac:dyDescent="0.35">
      <c r="A50" s="112" t="s">
        <v>159</v>
      </c>
      <c r="B50" s="117"/>
      <c r="C50" s="111">
        <v>1219</v>
      </c>
      <c r="D50" s="58" t="str">
        <f t="shared" si="0"/>
        <v/>
      </c>
    </row>
    <row r="51" spans="1:4" s="33" customFormat="1" ht="15.5" x14ac:dyDescent="0.35">
      <c r="A51" s="112" t="s">
        <v>158</v>
      </c>
      <c r="B51" s="117"/>
      <c r="C51" s="111">
        <v>1108</v>
      </c>
      <c r="D51" s="58" t="str">
        <f t="shared" si="0"/>
        <v/>
      </c>
    </row>
    <row r="52" spans="1:4" s="33" customFormat="1" ht="15.5" x14ac:dyDescent="0.35">
      <c r="A52" s="112" t="s">
        <v>157</v>
      </c>
      <c r="B52" s="117"/>
      <c r="C52" s="111">
        <v>829</v>
      </c>
      <c r="D52" s="58" t="str">
        <f t="shared" si="0"/>
        <v/>
      </c>
    </row>
    <row r="53" spans="1:4" s="33" customFormat="1" ht="15.5" x14ac:dyDescent="0.35">
      <c r="A53" s="112" t="s">
        <v>156</v>
      </c>
      <c r="B53" s="117"/>
      <c r="C53" s="111">
        <v>239</v>
      </c>
      <c r="D53" s="58" t="str">
        <f t="shared" si="0"/>
        <v/>
      </c>
    </row>
    <row r="54" spans="1:4" s="33" customFormat="1" ht="15.5" x14ac:dyDescent="0.35">
      <c r="A54" s="112" t="s">
        <v>154</v>
      </c>
      <c r="B54" s="117"/>
      <c r="C54" s="118">
        <v>168</v>
      </c>
      <c r="D54" s="58" t="str">
        <f t="shared" si="0"/>
        <v/>
      </c>
    </row>
    <row r="55" spans="1:4" s="33" customFormat="1" ht="15.5" x14ac:dyDescent="0.35">
      <c r="A55" s="106"/>
      <c r="B55" s="114"/>
      <c r="C55" s="115"/>
      <c r="D55" s="113"/>
    </row>
    <row r="56" spans="1:4" s="33" customFormat="1" ht="15.5" x14ac:dyDescent="0.35">
      <c r="A56" s="116" t="s">
        <v>186</v>
      </c>
      <c r="B56" s="114"/>
      <c r="C56" s="115"/>
      <c r="D56" s="104"/>
    </row>
    <row r="57" spans="1:4" s="33" customFormat="1" ht="15.5" x14ac:dyDescent="0.35">
      <c r="A57" s="112" t="s">
        <v>152</v>
      </c>
      <c r="B57" s="117"/>
      <c r="C57" s="111">
        <v>517</v>
      </c>
      <c r="D57" s="58" t="str">
        <f>IF(B57*C57,B57*C57,"")</f>
        <v/>
      </c>
    </row>
    <row r="58" spans="1:4" s="33" customFormat="1" ht="15.5" x14ac:dyDescent="0.35">
      <c r="A58" s="112" t="s">
        <v>151</v>
      </c>
      <c r="B58" s="117"/>
      <c r="C58" s="111">
        <v>586</v>
      </c>
      <c r="D58" s="58" t="str">
        <f>IF(B58*C58,B58*C58,"")</f>
        <v/>
      </c>
    </row>
    <row r="59" spans="1:4" s="33" customFormat="1" ht="15.5" x14ac:dyDescent="0.35">
      <c r="A59" s="112" t="s">
        <v>150</v>
      </c>
      <c r="B59" s="117"/>
      <c r="C59" s="111">
        <v>570</v>
      </c>
      <c r="D59" s="58" t="str">
        <f>IF(B59*C59,B59*C59,"")</f>
        <v/>
      </c>
    </row>
    <row r="60" spans="1:4" s="33" customFormat="1" ht="15.5" x14ac:dyDescent="0.35">
      <c r="A60" s="112" t="s">
        <v>149</v>
      </c>
      <c r="B60" s="117"/>
      <c r="C60" s="111">
        <v>3093</v>
      </c>
      <c r="D60" s="58" t="str">
        <f>IF(B60*C60,B60*C60,"")</f>
        <v/>
      </c>
    </row>
    <row r="61" spans="1:4" s="33" customFormat="1" ht="15.5" x14ac:dyDescent="0.35">
      <c r="A61" s="112" t="s">
        <v>148</v>
      </c>
      <c r="B61" s="117"/>
      <c r="C61" s="118">
        <v>1546</v>
      </c>
      <c r="D61" s="58" t="str">
        <f>IF(B61*C61,B61*C61,"")</f>
        <v/>
      </c>
    </row>
    <row r="62" spans="1:4" s="33" customFormat="1" ht="15.5" x14ac:dyDescent="0.35">
      <c r="A62" s="106"/>
      <c r="B62" s="105"/>
      <c r="C62" s="104"/>
      <c r="D62" s="104"/>
    </row>
    <row r="63" spans="1:4" s="33" customFormat="1" ht="15.5" x14ac:dyDescent="0.35">
      <c r="A63" s="116" t="s">
        <v>147</v>
      </c>
      <c r="B63" s="114"/>
      <c r="C63" s="115"/>
      <c r="D63" s="104"/>
    </row>
    <row r="64" spans="1:4" s="33" customFormat="1" ht="15.5" x14ac:dyDescent="0.35">
      <c r="A64" s="112" t="s">
        <v>146</v>
      </c>
      <c r="B64" s="120"/>
      <c r="C64" s="122">
        <v>4674</v>
      </c>
      <c r="D64" s="58" t="str">
        <f>IF(B64*C64,B64*C64,"")</f>
        <v/>
      </c>
    </row>
    <row r="65" spans="1:4" s="33" customFormat="1" ht="15.5" x14ac:dyDescent="0.35">
      <c r="A65" s="112" t="s">
        <v>145</v>
      </c>
      <c r="B65" s="120"/>
      <c r="C65" s="122">
        <v>5923</v>
      </c>
      <c r="D65" s="58" t="str">
        <f>IF(B65*C65,B65*C65,"")</f>
        <v/>
      </c>
    </row>
    <row r="66" spans="1:4" s="33" customFormat="1" ht="15.5" x14ac:dyDescent="0.35">
      <c r="A66" s="116"/>
      <c r="B66" s="105"/>
      <c r="C66" s="121"/>
      <c r="D66" s="113"/>
    </row>
    <row r="67" spans="1:4" s="33" customFormat="1" ht="15.5" x14ac:dyDescent="0.35">
      <c r="A67" s="116" t="s">
        <v>185</v>
      </c>
      <c r="B67" s="114"/>
      <c r="C67" s="115"/>
      <c r="D67" s="113"/>
    </row>
    <row r="68" spans="1:4" s="33" customFormat="1" ht="15.5" x14ac:dyDescent="0.35">
      <c r="A68" s="116" t="s">
        <v>184</v>
      </c>
      <c r="B68" s="114"/>
      <c r="C68" s="115"/>
      <c r="D68" s="113"/>
    </row>
    <row r="69" spans="1:4" s="33" customFormat="1" ht="15.5" x14ac:dyDescent="0.35">
      <c r="A69" s="112" t="s">
        <v>140</v>
      </c>
      <c r="B69" s="117"/>
      <c r="C69" s="111">
        <v>11591</v>
      </c>
      <c r="D69" s="58" t="str">
        <f>IF(B69*C69,B69*C69,"")</f>
        <v/>
      </c>
    </row>
    <row r="70" spans="1:4" s="33" customFormat="1" ht="15.5" x14ac:dyDescent="0.35">
      <c r="A70" s="112" t="s">
        <v>129</v>
      </c>
      <c r="B70" s="117"/>
      <c r="C70" s="111">
        <v>6452</v>
      </c>
      <c r="D70" s="58" t="str">
        <f>IF(B70*C70,B70*C70,"")</f>
        <v/>
      </c>
    </row>
    <row r="71" spans="1:4" s="33" customFormat="1" ht="15.5" x14ac:dyDescent="0.35">
      <c r="A71" s="112" t="s">
        <v>128</v>
      </c>
      <c r="B71" s="117"/>
      <c r="C71" s="111">
        <v>6993</v>
      </c>
      <c r="D71" s="58" t="str">
        <f>IF(B71*C71,B71*C71,"")</f>
        <v/>
      </c>
    </row>
    <row r="72" spans="1:4" s="33" customFormat="1" ht="15.5" x14ac:dyDescent="0.35">
      <c r="A72" s="112" t="s">
        <v>127</v>
      </c>
      <c r="B72" s="117"/>
      <c r="C72" s="111">
        <v>7113</v>
      </c>
      <c r="D72" s="58" t="str">
        <f>IF(B72*C72,B72*C72,"")</f>
        <v/>
      </c>
    </row>
    <row r="73" spans="1:4" s="33" customFormat="1" ht="15.5" x14ac:dyDescent="0.35">
      <c r="A73" s="112" t="s">
        <v>126</v>
      </c>
      <c r="B73" s="117"/>
      <c r="C73" s="111">
        <v>1078</v>
      </c>
      <c r="D73" s="58" t="str">
        <f>IF(B73*C73,B73*C73,"")</f>
        <v/>
      </c>
    </row>
    <row r="74" spans="1:4" s="33" customFormat="1" ht="15.5" x14ac:dyDescent="0.35">
      <c r="A74" s="116"/>
      <c r="B74" s="114"/>
      <c r="C74" s="115"/>
      <c r="D74" s="113"/>
    </row>
    <row r="75" spans="1:4" s="33" customFormat="1" ht="31" x14ac:dyDescent="0.35">
      <c r="A75" s="224" t="s">
        <v>183</v>
      </c>
      <c r="B75" s="114"/>
      <c r="C75" s="115"/>
      <c r="D75" s="104"/>
    </row>
    <row r="76" spans="1:4" s="33" customFormat="1" ht="15.5" x14ac:dyDescent="0.35">
      <c r="A76" s="112" t="s">
        <v>124</v>
      </c>
      <c r="B76" s="117"/>
      <c r="C76" s="111">
        <v>7726</v>
      </c>
      <c r="D76" s="58" t="str">
        <f>IF(B76*C76,B76*C76,"")</f>
        <v/>
      </c>
    </row>
    <row r="77" spans="1:4" s="33" customFormat="1" ht="15.5" x14ac:dyDescent="0.35">
      <c r="A77" s="112" t="s">
        <v>123</v>
      </c>
      <c r="B77" s="119"/>
      <c r="C77" s="111">
        <v>2209</v>
      </c>
      <c r="D77" s="58" t="str">
        <f>IF(B77*C77,B77*C77,"")</f>
        <v/>
      </c>
    </row>
    <row r="78" spans="1:4" s="33" customFormat="1" ht="15.5" x14ac:dyDescent="0.35">
      <c r="A78" s="112" t="s">
        <v>182</v>
      </c>
      <c r="B78" s="120"/>
      <c r="C78" s="118">
        <v>900</v>
      </c>
      <c r="D78" s="58" t="str">
        <f>IF(B78*C78,B78*C78,"")</f>
        <v/>
      </c>
    </row>
    <row r="79" spans="1:4" s="33" customFormat="1" ht="15.5" x14ac:dyDescent="0.35">
      <c r="A79" s="112" t="s">
        <v>121</v>
      </c>
      <c r="B79" s="117"/>
      <c r="C79" s="118">
        <v>1929</v>
      </c>
      <c r="D79" s="58" t="str">
        <f>IF(B79*C79,B79*C79,"")</f>
        <v/>
      </c>
    </row>
    <row r="80" spans="1:4" s="33" customFormat="1" ht="15.5" x14ac:dyDescent="0.35">
      <c r="A80" s="112" t="s">
        <v>120</v>
      </c>
      <c r="B80" s="120"/>
      <c r="C80" s="118">
        <v>1929</v>
      </c>
      <c r="D80" s="58" t="str">
        <f>IF(B80*C80,B80*C80,"")</f>
        <v/>
      </c>
    </row>
    <row r="81" spans="1:4" s="33" customFormat="1" ht="15.5" x14ac:dyDescent="0.35">
      <c r="A81" s="106"/>
      <c r="B81" s="105"/>
      <c r="C81" s="104"/>
      <c r="D81" s="104"/>
    </row>
    <row r="82" spans="1:4" s="33" customFormat="1" ht="15.5" x14ac:dyDescent="0.35">
      <c r="A82" s="116" t="s">
        <v>119</v>
      </c>
      <c r="B82" s="114"/>
      <c r="C82" s="115"/>
      <c r="D82" s="104"/>
    </row>
    <row r="83" spans="1:4" s="33" customFormat="1" ht="15.5" x14ac:dyDescent="0.35">
      <c r="A83" s="112" t="s">
        <v>115</v>
      </c>
      <c r="B83" s="117"/>
      <c r="C83" s="118">
        <v>6183</v>
      </c>
      <c r="D83" s="58" t="str">
        <f>IF(B83*C83,B83*C83,"")</f>
        <v/>
      </c>
    </row>
    <row r="84" spans="1:4" s="33" customFormat="1" ht="15.5" x14ac:dyDescent="0.35">
      <c r="A84" s="112" t="s">
        <v>114</v>
      </c>
      <c r="B84" s="120"/>
      <c r="C84" s="118">
        <v>567</v>
      </c>
      <c r="D84" s="58" t="str">
        <f>IF(B84*C84,B84*C84,"")</f>
        <v/>
      </c>
    </row>
    <row r="85" spans="1:4" s="33" customFormat="1" ht="15.5" x14ac:dyDescent="0.35">
      <c r="A85" s="106"/>
      <c r="B85" s="105"/>
      <c r="C85" s="104"/>
      <c r="D85" s="104"/>
    </row>
    <row r="86" spans="1:4" s="33" customFormat="1" ht="15.5" x14ac:dyDescent="0.35">
      <c r="A86" s="116" t="s">
        <v>113</v>
      </c>
      <c r="B86" s="114"/>
      <c r="C86" s="115"/>
      <c r="D86" s="104"/>
    </row>
    <row r="87" spans="1:4" s="33" customFormat="1" ht="15.5" x14ac:dyDescent="0.35">
      <c r="A87" s="112" t="s">
        <v>112</v>
      </c>
      <c r="B87" s="117"/>
      <c r="C87" s="111">
        <v>547</v>
      </c>
      <c r="D87" s="58" t="str">
        <f>IF(B87*C87,B87*C87,"")</f>
        <v/>
      </c>
    </row>
    <row r="88" spans="1:4" s="33" customFormat="1" ht="15.5" x14ac:dyDescent="0.35">
      <c r="A88" s="112" t="s">
        <v>86</v>
      </c>
      <c r="B88" s="117"/>
      <c r="C88" s="111">
        <v>643</v>
      </c>
      <c r="D88" s="58" t="str">
        <f>IF(B88*C88,B88*C88,"")</f>
        <v/>
      </c>
    </row>
    <row r="89" spans="1:4" s="33" customFormat="1" ht="15.5" x14ac:dyDescent="0.35">
      <c r="A89" s="112" t="s">
        <v>84</v>
      </c>
      <c r="B89" s="117"/>
      <c r="C89" s="111">
        <v>0</v>
      </c>
      <c r="D89" s="58" t="str">
        <f>IF(B89*C89,B89*C89,"")</f>
        <v/>
      </c>
    </row>
    <row r="90" spans="1:4" s="33" customFormat="1" ht="15.5" x14ac:dyDescent="0.35">
      <c r="A90" s="112" t="s">
        <v>85</v>
      </c>
      <c r="B90" s="117"/>
      <c r="C90" s="111">
        <v>0</v>
      </c>
      <c r="D90" s="58" t="str">
        <f>IF(B90*C90,B90*C90,"")</f>
        <v/>
      </c>
    </row>
    <row r="91" spans="1:4" s="33" customFormat="1" ht="15.5" x14ac:dyDescent="0.35">
      <c r="A91" s="106"/>
      <c r="B91" s="105"/>
      <c r="C91" s="104"/>
      <c r="D91" s="104"/>
    </row>
    <row r="92" spans="1:4" s="33" customFormat="1" ht="15.5" x14ac:dyDescent="0.35">
      <c r="A92" s="116" t="s">
        <v>78</v>
      </c>
      <c r="B92" s="114"/>
      <c r="C92" s="115"/>
      <c r="D92" s="104"/>
    </row>
    <row r="93" spans="1:4" s="33" customFormat="1" ht="15.5" x14ac:dyDescent="0.35">
      <c r="A93" s="112" t="s">
        <v>181</v>
      </c>
      <c r="B93" s="119"/>
      <c r="C93" s="111">
        <v>1620</v>
      </c>
      <c r="D93" s="58" t="str">
        <f>IF(B93*C93,B93*C93,"")</f>
        <v/>
      </c>
    </row>
    <row r="94" spans="1:4" s="33" customFormat="1" ht="15.5" x14ac:dyDescent="0.35">
      <c r="A94" s="112" t="s">
        <v>180</v>
      </c>
      <c r="B94" s="117"/>
      <c r="C94" s="118">
        <v>3347</v>
      </c>
      <c r="D94" s="58" t="str">
        <f>IF(B94*C94,B94*C94,"")</f>
        <v/>
      </c>
    </row>
    <row r="95" spans="1:4" s="33" customFormat="1" ht="15.5" x14ac:dyDescent="0.35">
      <c r="A95" s="106"/>
      <c r="B95" s="105"/>
      <c r="C95" s="104"/>
      <c r="D95" s="104"/>
    </row>
    <row r="96" spans="1:4" s="33" customFormat="1" ht="15.5" x14ac:dyDescent="0.35">
      <c r="A96" s="116" t="s">
        <v>46</v>
      </c>
      <c r="B96" s="114"/>
      <c r="C96" s="115"/>
      <c r="D96" s="104"/>
    </row>
    <row r="97" spans="1:4" s="33" customFormat="1" ht="15.5" x14ac:dyDescent="0.35">
      <c r="A97" s="112" t="s">
        <v>47</v>
      </c>
      <c r="B97" s="117"/>
      <c r="C97" s="111">
        <v>0</v>
      </c>
      <c r="D97" s="58" t="str">
        <f t="shared" ref="D97:D102" si="1">IF(B97*C97,B97*C97,"")</f>
        <v/>
      </c>
    </row>
    <row r="98" spans="1:4" s="33" customFormat="1" ht="15.5" x14ac:dyDescent="0.35">
      <c r="A98" s="112" t="s">
        <v>48</v>
      </c>
      <c r="B98" s="117"/>
      <c r="C98" s="111">
        <v>0</v>
      </c>
      <c r="D98" s="58" t="str">
        <f t="shared" si="1"/>
        <v/>
      </c>
    </row>
    <row r="99" spans="1:4" s="33" customFormat="1" ht="15.5" x14ac:dyDescent="0.35">
      <c r="A99" s="112" t="s">
        <v>50</v>
      </c>
      <c r="B99" s="117"/>
      <c r="C99" s="111">
        <v>0</v>
      </c>
      <c r="D99" s="58" t="str">
        <f t="shared" si="1"/>
        <v/>
      </c>
    </row>
    <row r="100" spans="1:4" s="33" customFormat="1" ht="15.5" x14ac:dyDescent="0.35">
      <c r="A100" s="112" t="s">
        <v>51</v>
      </c>
      <c r="B100" s="117"/>
      <c r="C100" s="111">
        <v>0</v>
      </c>
      <c r="D100" s="58" t="str">
        <f t="shared" si="1"/>
        <v/>
      </c>
    </row>
    <row r="101" spans="1:4" s="33" customFormat="1" ht="15.5" x14ac:dyDescent="0.35">
      <c r="A101" s="112" t="s">
        <v>52</v>
      </c>
      <c r="B101" s="117"/>
      <c r="C101" s="111">
        <v>1439</v>
      </c>
      <c r="D101" s="58" t="str">
        <f t="shared" si="1"/>
        <v/>
      </c>
    </row>
    <row r="102" spans="1:4" s="33" customFormat="1" ht="15.5" x14ac:dyDescent="0.35">
      <c r="A102" s="106"/>
      <c r="B102" s="105"/>
      <c r="C102" s="104"/>
      <c r="D102" s="104" t="str">
        <f t="shared" si="1"/>
        <v/>
      </c>
    </row>
    <row r="103" spans="1:4" s="33" customFormat="1" ht="15.5" x14ac:dyDescent="0.35">
      <c r="A103" s="116" t="s">
        <v>80</v>
      </c>
      <c r="B103" s="114"/>
      <c r="C103" s="115"/>
      <c r="D103" s="104"/>
    </row>
    <row r="104" spans="1:4" s="33" customFormat="1" ht="15.5" x14ac:dyDescent="0.35">
      <c r="A104" s="112" t="s">
        <v>81</v>
      </c>
      <c r="B104" s="117"/>
      <c r="C104" s="111">
        <v>0</v>
      </c>
      <c r="D104" s="58" t="str">
        <f>IF(B104*C104,B104*C104,"")</f>
        <v/>
      </c>
    </row>
    <row r="105" spans="1:4" s="33" customFormat="1" ht="15.5" x14ac:dyDescent="0.35">
      <c r="A105" s="112" t="s">
        <v>82</v>
      </c>
      <c r="B105" s="117"/>
      <c r="C105" s="111">
        <v>0</v>
      </c>
      <c r="D105" s="58" t="str">
        <f>IF(B105*C105,B105*C105,"")</f>
        <v/>
      </c>
    </row>
    <row r="106" spans="1:4" s="33" customFormat="1" ht="15.5" x14ac:dyDescent="0.35">
      <c r="A106" s="106"/>
      <c r="B106" s="114"/>
      <c r="C106" s="115"/>
      <c r="D106" s="104"/>
    </row>
    <row r="107" spans="1:4" s="33" customFormat="1" ht="15.5" x14ac:dyDescent="0.35">
      <c r="A107" s="106"/>
      <c r="B107" s="114"/>
      <c r="C107" s="115"/>
      <c r="D107" s="113"/>
    </row>
    <row r="108" spans="1:4" s="33" customFormat="1" ht="15.5" x14ac:dyDescent="0.35">
      <c r="A108" s="116" t="s">
        <v>53</v>
      </c>
      <c r="B108" s="114"/>
      <c r="C108" s="115"/>
      <c r="D108" s="113"/>
    </row>
    <row r="109" spans="1:4" s="33" customFormat="1" ht="15.5" x14ac:dyDescent="0.35">
      <c r="A109" s="112" t="s">
        <v>54</v>
      </c>
      <c r="B109" s="110"/>
      <c r="C109" s="111">
        <v>3.5</v>
      </c>
      <c r="D109" s="58" t="str">
        <f>IF(B109*C109,B109*C109,"")</f>
        <v/>
      </c>
    </row>
    <row r="110" spans="1:4" s="33" customFormat="1" ht="15.5" x14ac:dyDescent="0.35">
      <c r="A110" s="112" t="s">
        <v>55</v>
      </c>
      <c r="B110" s="110"/>
      <c r="C110" s="111">
        <v>1.85</v>
      </c>
      <c r="D110" s="58" t="str">
        <f>IF(B110*C110,B110*C110,"")</f>
        <v/>
      </c>
    </row>
    <row r="111" spans="1:4" s="33" customFormat="1" ht="15.5" x14ac:dyDescent="0.35">
      <c r="A111" s="106"/>
      <c r="B111" s="104" t="s">
        <v>56</v>
      </c>
      <c r="C111" s="105"/>
      <c r="D111" s="108">
        <f>SUM(D15:D110)</f>
        <v>0</v>
      </c>
    </row>
    <row r="112" spans="1:4" s="33" customFormat="1" ht="15.5" x14ac:dyDescent="0.35">
      <c r="A112" s="106"/>
      <c r="B112" s="104" t="s">
        <v>57</v>
      </c>
      <c r="C112" s="109"/>
      <c r="D112" s="108"/>
    </row>
    <row r="113" spans="1:4" s="33" customFormat="1" ht="15.5" x14ac:dyDescent="0.35">
      <c r="A113" s="106"/>
      <c r="B113" s="104" t="s">
        <v>58</v>
      </c>
      <c r="C113" s="105"/>
      <c r="D113" s="107">
        <f>D111+D112</f>
        <v>0</v>
      </c>
    </row>
    <row r="114" spans="1:4" s="33" customFormat="1" ht="15.5" x14ac:dyDescent="0.35">
      <c r="A114" s="106"/>
      <c r="B114" s="105"/>
      <c r="C114" s="104"/>
      <c r="D114" s="104"/>
    </row>
    <row r="115" spans="1:4" s="33" customFormat="1" ht="14.5" x14ac:dyDescent="0.35">
      <c r="B115" s="53"/>
      <c r="C115" s="52"/>
      <c r="D115" s="52"/>
    </row>
    <row r="116" spans="1:4" s="33" customFormat="1" ht="14.5" x14ac:dyDescent="0.35">
      <c r="B116" s="53"/>
      <c r="C116" s="52"/>
      <c r="D116" s="52"/>
    </row>
  </sheetData>
  <mergeCells count="8">
    <mergeCell ref="A12:D12"/>
    <mergeCell ref="B1:D1"/>
    <mergeCell ref="B2:D2"/>
    <mergeCell ref="B3:D3"/>
    <mergeCell ref="B4:D4"/>
    <mergeCell ref="B5:D5"/>
    <mergeCell ref="B6:D6"/>
    <mergeCell ref="B7:D7"/>
  </mergeCells>
  <hyperlinks>
    <hyperlink ref="B3" r:id="rId1" xr:uid="{8BF8AC7B-19F7-4D02-8E1E-F1CD6EF11009}"/>
    <hyperlink ref="B7" r:id="rId2" xr:uid="{0C1E6993-DAAD-4890-B60E-660522F573EF}"/>
  </hyperlinks>
  <pageMargins left="0.7" right="0.7" top="0.5" bottom="0.5" header="0.3" footer="0.3"/>
  <pageSetup scale="94" fitToHeight="0" orientation="portrait" r:id="rId3"/>
  <headerFooter alignWithMargins="0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9B8B2-25D1-432E-A8EB-D0E17A1A2EA3}">
  <dimension ref="A1:D132"/>
  <sheetViews>
    <sheetView zoomScaleNormal="100" workbookViewId="0">
      <selection activeCell="B1" sqref="B1:D1"/>
    </sheetView>
  </sheetViews>
  <sheetFormatPr defaultRowHeight="12.5" x14ac:dyDescent="0.25"/>
  <cols>
    <col min="1" max="1" width="63.54296875" style="47" customWidth="1"/>
    <col min="2" max="2" width="9.1796875" style="80" customWidth="1"/>
    <col min="3" max="3" width="10.26953125" style="79" bestFit="1" customWidth="1"/>
    <col min="4" max="4" width="15.7265625" style="79" customWidth="1"/>
    <col min="5" max="248" width="8.7265625" style="47"/>
    <col min="249" max="249" width="8.81640625" style="47" customWidth="1"/>
    <col min="250" max="253" width="8.7265625" style="47"/>
    <col min="254" max="254" width="6" style="47" customWidth="1"/>
    <col min="255" max="255" width="8.453125" style="47" customWidth="1"/>
    <col min="256" max="256" width="10.26953125" style="47" bestFit="1" customWidth="1"/>
    <col min="257" max="257" width="8.7265625" style="47"/>
    <col min="258" max="258" width="15.7265625" style="47" customWidth="1"/>
    <col min="259" max="504" width="8.7265625" style="47"/>
    <col min="505" max="505" width="8.81640625" style="47" customWidth="1"/>
    <col min="506" max="509" width="8.7265625" style="47"/>
    <col min="510" max="510" width="6" style="47" customWidth="1"/>
    <col min="511" max="511" width="8.453125" style="47" customWidth="1"/>
    <col min="512" max="512" width="10.26953125" style="47" bestFit="1" customWidth="1"/>
    <col min="513" max="513" width="8.7265625" style="47"/>
    <col min="514" max="514" width="15.7265625" style="47" customWidth="1"/>
    <col min="515" max="760" width="8.7265625" style="47"/>
    <col min="761" max="761" width="8.81640625" style="47" customWidth="1"/>
    <col min="762" max="765" width="8.7265625" style="47"/>
    <col min="766" max="766" width="6" style="47" customWidth="1"/>
    <col min="767" max="767" width="8.453125" style="47" customWidth="1"/>
    <col min="768" max="768" width="10.26953125" style="47" bestFit="1" customWidth="1"/>
    <col min="769" max="769" width="8.7265625" style="47"/>
    <col min="770" max="770" width="15.7265625" style="47" customWidth="1"/>
    <col min="771" max="1016" width="8.7265625" style="47"/>
    <col min="1017" max="1017" width="8.81640625" style="47" customWidth="1"/>
    <col min="1018" max="1021" width="8.7265625" style="47"/>
    <col min="1022" max="1022" width="6" style="47" customWidth="1"/>
    <col min="1023" max="1023" width="8.453125" style="47" customWidth="1"/>
    <col min="1024" max="1024" width="10.26953125" style="47" bestFit="1" customWidth="1"/>
    <col min="1025" max="1025" width="8.7265625" style="47"/>
    <col min="1026" max="1026" width="15.7265625" style="47" customWidth="1"/>
    <col min="1027" max="1272" width="8.7265625" style="47"/>
    <col min="1273" max="1273" width="8.81640625" style="47" customWidth="1"/>
    <col min="1274" max="1277" width="8.7265625" style="47"/>
    <col min="1278" max="1278" width="6" style="47" customWidth="1"/>
    <col min="1279" max="1279" width="8.453125" style="47" customWidth="1"/>
    <col min="1280" max="1280" width="10.26953125" style="47" bestFit="1" customWidth="1"/>
    <col min="1281" max="1281" width="8.7265625" style="47"/>
    <col min="1282" max="1282" width="15.7265625" style="47" customWidth="1"/>
    <col min="1283" max="1528" width="8.7265625" style="47"/>
    <col min="1529" max="1529" width="8.81640625" style="47" customWidth="1"/>
    <col min="1530" max="1533" width="8.7265625" style="47"/>
    <col min="1534" max="1534" width="6" style="47" customWidth="1"/>
    <col min="1535" max="1535" width="8.453125" style="47" customWidth="1"/>
    <col min="1536" max="1536" width="10.26953125" style="47" bestFit="1" customWidth="1"/>
    <col min="1537" max="1537" width="8.7265625" style="47"/>
    <col min="1538" max="1538" width="15.7265625" style="47" customWidth="1"/>
    <col min="1539" max="1784" width="8.7265625" style="47"/>
    <col min="1785" max="1785" width="8.81640625" style="47" customWidth="1"/>
    <col min="1786" max="1789" width="8.7265625" style="47"/>
    <col min="1790" max="1790" width="6" style="47" customWidth="1"/>
    <col min="1791" max="1791" width="8.453125" style="47" customWidth="1"/>
    <col min="1792" max="1792" width="10.26953125" style="47" bestFit="1" customWidth="1"/>
    <col min="1793" max="1793" width="8.7265625" style="47"/>
    <col min="1794" max="1794" width="15.7265625" style="47" customWidth="1"/>
    <col min="1795" max="2040" width="8.7265625" style="47"/>
    <col min="2041" max="2041" width="8.81640625" style="47" customWidth="1"/>
    <col min="2042" max="2045" width="8.7265625" style="47"/>
    <col min="2046" max="2046" width="6" style="47" customWidth="1"/>
    <col min="2047" max="2047" width="8.453125" style="47" customWidth="1"/>
    <col min="2048" max="2048" width="10.26953125" style="47" bestFit="1" customWidth="1"/>
    <col min="2049" max="2049" width="8.7265625" style="47"/>
    <col min="2050" max="2050" width="15.7265625" style="47" customWidth="1"/>
    <col min="2051" max="2296" width="8.7265625" style="47"/>
    <col min="2297" max="2297" width="8.81640625" style="47" customWidth="1"/>
    <col min="2298" max="2301" width="8.7265625" style="47"/>
    <col min="2302" max="2302" width="6" style="47" customWidth="1"/>
    <col min="2303" max="2303" width="8.453125" style="47" customWidth="1"/>
    <col min="2304" max="2304" width="10.26953125" style="47" bestFit="1" customWidth="1"/>
    <col min="2305" max="2305" width="8.7265625" style="47"/>
    <col min="2306" max="2306" width="15.7265625" style="47" customWidth="1"/>
    <col min="2307" max="2552" width="8.7265625" style="47"/>
    <col min="2553" max="2553" width="8.81640625" style="47" customWidth="1"/>
    <col min="2554" max="2557" width="8.7265625" style="47"/>
    <col min="2558" max="2558" width="6" style="47" customWidth="1"/>
    <col min="2559" max="2559" width="8.453125" style="47" customWidth="1"/>
    <col min="2560" max="2560" width="10.26953125" style="47" bestFit="1" customWidth="1"/>
    <col min="2561" max="2561" width="8.7265625" style="47"/>
    <col min="2562" max="2562" width="15.7265625" style="47" customWidth="1"/>
    <col min="2563" max="2808" width="8.7265625" style="47"/>
    <col min="2809" max="2809" width="8.81640625" style="47" customWidth="1"/>
    <col min="2810" max="2813" width="8.7265625" style="47"/>
    <col min="2814" max="2814" width="6" style="47" customWidth="1"/>
    <col min="2815" max="2815" width="8.453125" style="47" customWidth="1"/>
    <col min="2816" max="2816" width="10.26953125" style="47" bestFit="1" customWidth="1"/>
    <col min="2817" max="2817" width="8.7265625" style="47"/>
    <col min="2818" max="2818" width="15.7265625" style="47" customWidth="1"/>
    <col min="2819" max="3064" width="8.7265625" style="47"/>
    <col min="3065" max="3065" width="8.81640625" style="47" customWidth="1"/>
    <col min="3066" max="3069" width="8.7265625" style="47"/>
    <col min="3070" max="3070" width="6" style="47" customWidth="1"/>
    <col min="3071" max="3071" width="8.453125" style="47" customWidth="1"/>
    <col min="3072" max="3072" width="10.26953125" style="47" bestFit="1" customWidth="1"/>
    <col min="3073" max="3073" width="8.7265625" style="47"/>
    <col min="3074" max="3074" width="15.7265625" style="47" customWidth="1"/>
    <col min="3075" max="3320" width="8.7265625" style="47"/>
    <col min="3321" max="3321" width="8.81640625" style="47" customWidth="1"/>
    <col min="3322" max="3325" width="8.7265625" style="47"/>
    <col min="3326" max="3326" width="6" style="47" customWidth="1"/>
    <col min="3327" max="3327" width="8.453125" style="47" customWidth="1"/>
    <col min="3328" max="3328" width="10.26953125" style="47" bestFit="1" customWidth="1"/>
    <col min="3329" max="3329" width="8.7265625" style="47"/>
    <col min="3330" max="3330" width="15.7265625" style="47" customWidth="1"/>
    <col min="3331" max="3576" width="8.7265625" style="47"/>
    <col min="3577" max="3577" width="8.81640625" style="47" customWidth="1"/>
    <col min="3578" max="3581" width="8.7265625" style="47"/>
    <col min="3582" max="3582" width="6" style="47" customWidth="1"/>
    <col min="3583" max="3583" width="8.453125" style="47" customWidth="1"/>
    <col min="3584" max="3584" width="10.26953125" style="47" bestFit="1" customWidth="1"/>
    <col min="3585" max="3585" width="8.7265625" style="47"/>
    <col min="3586" max="3586" width="15.7265625" style="47" customWidth="1"/>
    <col min="3587" max="3832" width="8.7265625" style="47"/>
    <col min="3833" max="3833" width="8.81640625" style="47" customWidth="1"/>
    <col min="3834" max="3837" width="8.7265625" style="47"/>
    <col min="3838" max="3838" width="6" style="47" customWidth="1"/>
    <col min="3839" max="3839" width="8.453125" style="47" customWidth="1"/>
    <col min="3840" max="3840" width="10.26953125" style="47" bestFit="1" customWidth="1"/>
    <col min="3841" max="3841" width="8.7265625" style="47"/>
    <col min="3842" max="3842" width="15.7265625" style="47" customWidth="1"/>
    <col min="3843" max="4088" width="8.7265625" style="47"/>
    <col min="4089" max="4089" width="8.81640625" style="47" customWidth="1"/>
    <col min="4090" max="4093" width="8.7265625" style="47"/>
    <col min="4094" max="4094" width="6" style="47" customWidth="1"/>
    <col min="4095" max="4095" width="8.453125" style="47" customWidth="1"/>
    <col min="4096" max="4096" width="10.26953125" style="47" bestFit="1" customWidth="1"/>
    <col min="4097" max="4097" width="8.7265625" style="47"/>
    <col min="4098" max="4098" width="15.7265625" style="47" customWidth="1"/>
    <col min="4099" max="4344" width="8.7265625" style="47"/>
    <col min="4345" max="4345" width="8.81640625" style="47" customWidth="1"/>
    <col min="4346" max="4349" width="8.7265625" style="47"/>
    <col min="4350" max="4350" width="6" style="47" customWidth="1"/>
    <col min="4351" max="4351" width="8.453125" style="47" customWidth="1"/>
    <col min="4352" max="4352" width="10.26953125" style="47" bestFit="1" customWidth="1"/>
    <col min="4353" max="4353" width="8.7265625" style="47"/>
    <col min="4354" max="4354" width="15.7265625" style="47" customWidth="1"/>
    <col min="4355" max="4600" width="8.7265625" style="47"/>
    <col min="4601" max="4601" width="8.81640625" style="47" customWidth="1"/>
    <col min="4602" max="4605" width="8.7265625" style="47"/>
    <col min="4606" max="4606" width="6" style="47" customWidth="1"/>
    <col min="4607" max="4607" width="8.453125" style="47" customWidth="1"/>
    <col min="4608" max="4608" width="10.26953125" style="47" bestFit="1" customWidth="1"/>
    <col min="4609" max="4609" width="8.7265625" style="47"/>
    <col min="4610" max="4610" width="15.7265625" style="47" customWidth="1"/>
    <col min="4611" max="4856" width="8.7265625" style="47"/>
    <col min="4857" max="4857" width="8.81640625" style="47" customWidth="1"/>
    <col min="4858" max="4861" width="8.7265625" style="47"/>
    <col min="4862" max="4862" width="6" style="47" customWidth="1"/>
    <col min="4863" max="4863" width="8.453125" style="47" customWidth="1"/>
    <col min="4864" max="4864" width="10.26953125" style="47" bestFit="1" customWidth="1"/>
    <col min="4865" max="4865" width="8.7265625" style="47"/>
    <col min="4866" max="4866" width="15.7265625" style="47" customWidth="1"/>
    <col min="4867" max="5112" width="8.7265625" style="47"/>
    <col min="5113" max="5113" width="8.81640625" style="47" customWidth="1"/>
    <col min="5114" max="5117" width="8.7265625" style="47"/>
    <col min="5118" max="5118" width="6" style="47" customWidth="1"/>
    <col min="5119" max="5119" width="8.453125" style="47" customWidth="1"/>
    <col min="5120" max="5120" width="10.26953125" style="47" bestFit="1" customWidth="1"/>
    <col min="5121" max="5121" width="8.7265625" style="47"/>
    <col min="5122" max="5122" width="15.7265625" style="47" customWidth="1"/>
    <col min="5123" max="5368" width="8.7265625" style="47"/>
    <col min="5369" max="5369" width="8.81640625" style="47" customWidth="1"/>
    <col min="5370" max="5373" width="8.7265625" style="47"/>
    <col min="5374" max="5374" width="6" style="47" customWidth="1"/>
    <col min="5375" max="5375" width="8.453125" style="47" customWidth="1"/>
    <col min="5376" max="5376" width="10.26953125" style="47" bestFit="1" customWidth="1"/>
    <col min="5377" max="5377" width="8.7265625" style="47"/>
    <col min="5378" max="5378" width="15.7265625" style="47" customWidth="1"/>
    <col min="5379" max="5624" width="8.7265625" style="47"/>
    <col min="5625" max="5625" width="8.81640625" style="47" customWidth="1"/>
    <col min="5626" max="5629" width="8.7265625" style="47"/>
    <col min="5630" max="5630" width="6" style="47" customWidth="1"/>
    <col min="5631" max="5631" width="8.453125" style="47" customWidth="1"/>
    <col min="5632" max="5632" width="10.26953125" style="47" bestFit="1" customWidth="1"/>
    <col min="5633" max="5633" width="8.7265625" style="47"/>
    <col min="5634" max="5634" width="15.7265625" style="47" customWidth="1"/>
    <col min="5635" max="5880" width="8.7265625" style="47"/>
    <col min="5881" max="5881" width="8.81640625" style="47" customWidth="1"/>
    <col min="5882" max="5885" width="8.7265625" style="47"/>
    <col min="5886" max="5886" width="6" style="47" customWidth="1"/>
    <col min="5887" max="5887" width="8.453125" style="47" customWidth="1"/>
    <col min="5888" max="5888" width="10.26953125" style="47" bestFit="1" customWidth="1"/>
    <col min="5889" max="5889" width="8.7265625" style="47"/>
    <col min="5890" max="5890" width="15.7265625" style="47" customWidth="1"/>
    <col min="5891" max="6136" width="8.7265625" style="47"/>
    <col min="6137" max="6137" width="8.81640625" style="47" customWidth="1"/>
    <col min="6138" max="6141" width="8.7265625" style="47"/>
    <col min="6142" max="6142" width="6" style="47" customWidth="1"/>
    <col min="6143" max="6143" width="8.453125" style="47" customWidth="1"/>
    <col min="6144" max="6144" width="10.26953125" style="47" bestFit="1" customWidth="1"/>
    <col min="6145" max="6145" width="8.7265625" style="47"/>
    <col min="6146" max="6146" width="15.7265625" style="47" customWidth="1"/>
    <col min="6147" max="6392" width="8.7265625" style="47"/>
    <col min="6393" max="6393" width="8.81640625" style="47" customWidth="1"/>
    <col min="6394" max="6397" width="8.7265625" style="47"/>
    <col min="6398" max="6398" width="6" style="47" customWidth="1"/>
    <col min="6399" max="6399" width="8.453125" style="47" customWidth="1"/>
    <col min="6400" max="6400" width="10.26953125" style="47" bestFit="1" customWidth="1"/>
    <col min="6401" max="6401" width="8.7265625" style="47"/>
    <col min="6402" max="6402" width="15.7265625" style="47" customWidth="1"/>
    <col min="6403" max="6648" width="8.7265625" style="47"/>
    <col min="6649" max="6649" width="8.81640625" style="47" customWidth="1"/>
    <col min="6650" max="6653" width="8.7265625" style="47"/>
    <col min="6654" max="6654" width="6" style="47" customWidth="1"/>
    <col min="6655" max="6655" width="8.453125" style="47" customWidth="1"/>
    <col min="6656" max="6656" width="10.26953125" style="47" bestFit="1" customWidth="1"/>
    <col min="6657" max="6657" width="8.7265625" style="47"/>
    <col min="6658" max="6658" width="15.7265625" style="47" customWidth="1"/>
    <col min="6659" max="6904" width="8.7265625" style="47"/>
    <col min="6905" max="6905" width="8.81640625" style="47" customWidth="1"/>
    <col min="6906" max="6909" width="8.7265625" style="47"/>
    <col min="6910" max="6910" width="6" style="47" customWidth="1"/>
    <col min="6911" max="6911" width="8.453125" style="47" customWidth="1"/>
    <col min="6912" max="6912" width="10.26953125" style="47" bestFit="1" customWidth="1"/>
    <col min="6913" max="6913" width="8.7265625" style="47"/>
    <col min="6914" max="6914" width="15.7265625" style="47" customWidth="1"/>
    <col min="6915" max="7160" width="8.7265625" style="47"/>
    <col min="7161" max="7161" width="8.81640625" style="47" customWidth="1"/>
    <col min="7162" max="7165" width="8.7265625" style="47"/>
    <col min="7166" max="7166" width="6" style="47" customWidth="1"/>
    <col min="7167" max="7167" width="8.453125" style="47" customWidth="1"/>
    <col min="7168" max="7168" width="10.26953125" style="47" bestFit="1" customWidth="1"/>
    <col min="7169" max="7169" width="8.7265625" style="47"/>
    <col min="7170" max="7170" width="15.7265625" style="47" customWidth="1"/>
    <col min="7171" max="7416" width="8.7265625" style="47"/>
    <col min="7417" max="7417" width="8.81640625" style="47" customWidth="1"/>
    <col min="7418" max="7421" width="8.7265625" style="47"/>
    <col min="7422" max="7422" width="6" style="47" customWidth="1"/>
    <col min="7423" max="7423" width="8.453125" style="47" customWidth="1"/>
    <col min="7424" max="7424" width="10.26953125" style="47" bestFit="1" customWidth="1"/>
    <col min="7425" max="7425" width="8.7265625" style="47"/>
    <col min="7426" max="7426" width="15.7265625" style="47" customWidth="1"/>
    <col min="7427" max="7672" width="8.7265625" style="47"/>
    <col min="7673" max="7673" width="8.81640625" style="47" customWidth="1"/>
    <col min="7674" max="7677" width="8.7265625" style="47"/>
    <col min="7678" max="7678" width="6" style="47" customWidth="1"/>
    <col min="7679" max="7679" width="8.453125" style="47" customWidth="1"/>
    <col min="7680" max="7680" width="10.26953125" style="47" bestFit="1" customWidth="1"/>
    <col min="7681" max="7681" width="8.7265625" style="47"/>
    <col min="7682" max="7682" width="15.7265625" style="47" customWidth="1"/>
    <col min="7683" max="7928" width="8.7265625" style="47"/>
    <col min="7929" max="7929" width="8.81640625" style="47" customWidth="1"/>
    <col min="7930" max="7933" width="8.7265625" style="47"/>
    <col min="7934" max="7934" width="6" style="47" customWidth="1"/>
    <col min="7935" max="7935" width="8.453125" style="47" customWidth="1"/>
    <col min="7936" max="7936" width="10.26953125" style="47" bestFit="1" customWidth="1"/>
    <col min="7937" max="7937" width="8.7265625" style="47"/>
    <col min="7938" max="7938" width="15.7265625" style="47" customWidth="1"/>
    <col min="7939" max="8184" width="8.7265625" style="47"/>
    <col min="8185" max="8185" width="8.81640625" style="47" customWidth="1"/>
    <col min="8186" max="8189" width="8.7265625" style="47"/>
    <col min="8190" max="8190" width="6" style="47" customWidth="1"/>
    <col min="8191" max="8191" width="8.453125" style="47" customWidth="1"/>
    <col min="8192" max="8192" width="10.26953125" style="47" bestFit="1" customWidth="1"/>
    <col min="8193" max="8193" width="8.7265625" style="47"/>
    <col min="8194" max="8194" width="15.7265625" style="47" customWidth="1"/>
    <col min="8195" max="8440" width="8.7265625" style="47"/>
    <col min="8441" max="8441" width="8.81640625" style="47" customWidth="1"/>
    <col min="8442" max="8445" width="8.7265625" style="47"/>
    <col min="8446" max="8446" width="6" style="47" customWidth="1"/>
    <col min="8447" max="8447" width="8.453125" style="47" customWidth="1"/>
    <col min="8448" max="8448" width="10.26953125" style="47" bestFit="1" customWidth="1"/>
    <col min="8449" max="8449" width="8.7265625" style="47"/>
    <col min="8450" max="8450" width="15.7265625" style="47" customWidth="1"/>
    <col min="8451" max="8696" width="8.7265625" style="47"/>
    <col min="8697" max="8697" width="8.81640625" style="47" customWidth="1"/>
    <col min="8698" max="8701" width="8.7265625" style="47"/>
    <col min="8702" max="8702" width="6" style="47" customWidth="1"/>
    <col min="8703" max="8703" width="8.453125" style="47" customWidth="1"/>
    <col min="8704" max="8704" width="10.26953125" style="47" bestFit="1" customWidth="1"/>
    <col min="8705" max="8705" width="8.7265625" style="47"/>
    <col min="8706" max="8706" width="15.7265625" style="47" customWidth="1"/>
    <col min="8707" max="8952" width="8.7265625" style="47"/>
    <col min="8953" max="8953" width="8.81640625" style="47" customWidth="1"/>
    <col min="8954" max="8957" width="8.7265625" style="47"/>
    <col min="8958" max="8958" width="6" style="47" customWidth="1"/>
    <col min="8959" max="8959" width="8.453125" style="47" customWidth="1"/>
    <col min="8960" max="8960" width="10.26953125" style="47" bestFit="1" customWidth="1"/>
    <col min="8961" max="8961" width="8.7265625" style="47"/>
    <col min="8962" max="8962" width="15.7265625" style="47" customWidth="1"/>
    <col min="8963" max="9208" width="8.7265625" style="47"/>
    <col min="9209" max="9209" width="8.81640625" style="47" customWidth="1"/>
    <col min="9210" max="9213" width="8.7265625" style="47"/>
    <col min="9214" max="9214" width="6" style="47" customWidth="1"/>
    <col min="9215" max="9215" width="8.453125" style="47" customWidth="1"/>
    <col min="9216" max="9216" width="10.26953125" style="47" bestFit="1" customWidth="1"/>
    <col min="9217" max="9217" width="8.7265625" style="47"/>
    <col min="9218" max="9218" width="15.7265625" style="47" customWidth="1"/>
    <col min="9219" max="9464" width="8.7265625" style="47"/>
    <col min="9465" max="9465" width="8.81640625" style="47" customWidth="1"/>
    <col min="9466" max="9469" width="8.7265625" style="47"/>
    <col min="9470" max="9470" width="6" style="47" customWidth="1"/>
    <col min="9471" max="9471" width="8.453125" style="47" customWidth="1"/>
    <col min="9472" max="9472" width="10.26953125" style="47" bestFit="1" customWidth="1"/>
    <col min="9473" max="9473" width="8.7265625" style="47"/>
    <col min="9474" max="9474" width="15.7265625" style="47" customWidth="1"/>
    <col min="9475" max="9720" width="8.7265625" style="47"/>
    <col min="9721" max="9721" width="8.81640625" style="47" customWidth="1"/>
    <col min="9722" max="9725" width="8.7265625" style="47"/>
    <col min="9726" max="9726" width="6" style="47" customWidth="1"/>
    <col min="9727" max="9727" width="8.453125" style="47" customWidth="1"/>
    <col min="9728" max="9728" width="10.26953125" style="47" bestFit="1" customWidth="1"/>
    <col min="9729" max="9729" width="8.7265625" style="47"/>
    <col min="9730" max="9730" width="15.7265625" style="47" customWidth="1"/>
    <col min="9731" max="9976" width="8.7265625" style="47"/>
    <col min="9977" max="9977" width="8.81640625" style="47" customWidth="1"/>
    <col min="9978" max="9981" width="8.7265625" style="47"/>
    <col min="9982" max="9982" width="6" style="47" customWidth="1"/>
    <col min="9983" max="9983" width="8.453125" style="47" customWidth="1"/>
    <col min="9984" max="9984" width="10.26953125" style="47" bestFit="1" customWidth="1"/>
    <col min="9985" max="9985" width="8.7265625" style="47"/>
    <col min="9986" max="9986" width="15.7265625" style="47" customWidth="1"/>
    <col min="9987" max="10232" width="8.7265625" style="47"/>
    <col min="10233" max="10233" width="8.81640625" style="47" customWidth="1"/>
    <col min="10234" max="10237" width="8.7265625" style="47"/>
    <col min="10238" max="10238" width="6" style="47" customWidth="1"/>
    <col min="10239" max="10239" width="8.453125" style="47" customWidth="1"/>
    <col min="10240" max="10240" width="10.26953125" style="47" bestFit="1" customWidth="1"/>
    <col min="10241" max="10241" width="8.7265625" style="47"/>
    <col min="10242" max="10242" width="15.7265625" style="47" customWidth="1"/>
    <col min="10243" max="10488" width="8.7265625" style="47"/>
    <col min="10489" max="10489" width="8.81640625" style="47" customWidth="1"/>
    <col min="10490" max="10493" width="8.7265625" style="47"/>
    <col min="10494" max="10494" width="6" style="47" customWidth="1"/>
    <col min="10495" max="10495" width="8.453125" style="47" customWidth="1"/>
    <col min="10496" max="10496" width="10.26953125" style="47" bestFit="1" customWidth="1"/>
    <col min="10497" max="10497" width="8.7265625" style="47"/>
    <col min="10498" max="10498" width="15.7265625" style="47" customWidth="1"/>
    <col min="10499" max="10744" width="8.7265625" style="47"/>
    <col min="10745" max="10745" width="8.81640625" style="47" customWidth="1"/>
    <col min="10746" max="10749" width="8.7265625" style="47"/>
    <col min="10750" max="10750" width="6" style="47" customWidth="1"/>
    <col min="10751" max="10751" width="8.453125" style="47" customWidth="1"/>
    <col min="10752" max="10752" width="10.26953125" style="47" bestFit="1" customWidth="1"/>
    <col min="10753" max="10753" width="8.7265625" style="47"/>
    <col min="10754" max="10754" width="15.7265625" style="47" customWidth="1"/>
    <col min="10755" max="11000" width="8.7265625" style="47"/>
    <col min="11001" max="11001" width="8.81640625" style="47" customWidth="1"/>
    <col min="11002" max="11005" width="8.7265625" style="47"/>
    <col min="11006" max="11006" width="6" style="47" customWidth="1"/>
    <col min="11007" max="11007" width="8.453125" style="47" customWidth="1"/>
    <col min="11008" max="11008" width="10.26953125" style="47" bestFit="1" customWidth="1"/>
    <col min="11009" max="11009" width="8.7265625" style="47"/>
    <col min="11010" max="11010" width="15.7265625" style="47" customWidth="1"/>
    <col min="11011" max="11256" width="8.7265625" style="47"/>
    <col min="11257" max="11257" width="8.81640625" style="47" customWidth="1"/>
    <col min="11258" max="11261" width="8.7265625" style="47"/>
    <col min="11262" max="11262" width="6" style="47" customWidth="1"/>
    <col min="11263" max="11263" width="8.453125" style="47" customWidth="1"/>
    <col min="11264" max="11264" width="10.26953125" style="47" bestFit="1" customWidth="1"/>
    <col min="11265" max="11265" width="8.7265625" style="47"/>
    <col min="11266" max="11266" width="15.7265625" style="47" customWidth="1"/>
    <col min="11267" max="11512" width="8.7265625" style="47"/>
    <col min="11513" max="11513" width="8.81640625" style="47" customWidth="1"/>
    <col min="11514" max="11517" width="8.7265625" style="47"/>
    <col min="11518" max="11518" width="6" style="47" customWidth="1"/>
    <col min="11519" max="11519" width="8.453125" style="47" customWidth="1"/>
    <col min="11520" max="11520" width="10.26953125" style="47" bestFit="1" customWidth="1"/>
    <col min="11521" max="11521" width="8.7265625" style="47"/>
    <col min="11522" max="11522" width="15.7265625" style="47" customWidth="1"/>
    <col min="11523" max="11768" width="8.7265625" style="47"/>
    <col min="11769" max="11769" width="8.81640625" style="47" customWidth="1"/>
    <col min="11770" max="11773" width="8.7265625" style="47"/>
    <col min="11774" max="11774" width="6" style="47" customWidth="1"/>
    <col min="11775" max="11775" width="8.453125" style="47" customWidth="1"/>
    <col min="11776" max="11776" width="10.26953125" style="47" bestFit="1" customWidth="1"/>
    <col min="11777" max="11777" width="8.7265625" style="47"/>
    <col min="11778" max="11778" width="15.7265625" style="47" customWidth="1"/>
    <col min="11779" max="12024" width="8.7265625" style="47"/>
    <col min="12025" max="12025" width="8.81640625" style="47" customWidth="1"/>
    <col min="12026" max="12029" width="8.7265625" style="47"/>
    <col min="12030" max="12030" width="6" style="47" customWidth="1"/>
    <col min="12031" max="12031" width="8.453125" style="47" customWidth="1"/>
    <col min="12032" max="12032" width="10.26953125" style="47" bestFit="1" customWidth="1"/>
    <col min="12033" max="12033" width="8.7265625" style="47"/>
    <col min="12034" max="12034" width="15.7265625" style="47" customWidth="1"/>
    <col min="12035" max="12280" width="8.7265625" style="47"/>
    <col min="12281" max="12281" width="8.81640625" style="47" customWidth="1"/>
    <col min="12282" max="12285" width="8.7265625" style="47"/>
    <col min="12286" max="12286" width="6" style="47" customWidth="1"/>
    <col min="12287" max="12287" width="8.453125" style="47" customWidth="1"/>
    <col min="12288" max="12288" width="10.26953125" style="47" bestFit="1" customWidth="1"/>
    <col min="12289" max="12289" width="8.7265625" style="47"/>
    <col min="12290" max="12290" width="15.7265625" style="47" customWidth="1"/>
    <col min="12291" max="12536" width="8.7265625" style="47"/>
    <col min="12537" max="12537" width="8.81640625" style="47" customWidth="1"/>
    <col min="12538" max="12541" width="8.7265625" style="47"/>
    <col min="12542" max="12542" width="6" style="47" customWidth="1"/>
    <col min="12543" max="12543" width="8.453125" style="47" customWidth="1"/>
    <col min="12544" max="12544" width="10.26953125" style="47" bestFit="1" customWidth="1"/>
    <col min="12545" max="12545" width="8.7265625" style="47"/>
    <col min="12546" max="12546" width="15.7265625" style="47" customWidth="1"/>
    <col min="12547" max="12792" width="8.7265625" style="47"/>
    <col min="12793" max="12793" width="8.81640625" style="47" customWidth="1"/>
    <col min="12794" max="12797" width="8.7265625" style="47"/>
    <col min="12798" max="12798" width="6" style="47" customWidth="1"/>
    <col min="12799" max="12799" width="8.453125" style="47" customWidth="1"/>
    <col min="12800" max="12800" width="10.26953125" style="47" bestFit="1" customWidth="1"/>
    <col min="12801" max="12801" width="8.7265625" style="47"/>
    <col min="12802" max="12802" width="15.7265625" style="47" customWidth="1"/>
    <col min="12803" max="13048" width="8.7265625" style="47"/>
    <col min="13049" max="13049" width="8.81640625" style="47" customWidth="1"/>
    <col min="13050" max="13053" width="8.7265625" style="47"/>
    <col min="13054" max="13054" width="6" style="47" customWidth="1"/>
    <col min="13055" max="13055" width="8.453125" style="47" customWidth="1"/>
    <col min="13056" max="13056" width="10.26953125" style="47" bestFit="1" customWidth="1"/>
    <col min="13057" max="13057" width="8.7265625" style="47"/>
    <col min="13058" max="13058" width="15.7265625" style="47" customWidth="1"/>
    <col min="13059" max="13304" width="8.7265625" style="47"/>
    <col min="13305" max="13305" width="8.81640625" style="47" customWidth="1"/>
    <col min="13306" max="13309" width="8.7265625" style="47"/>
    <col min="13310" max="13310" width="6" style="47" customWidth="1"/>
    <col min="13311" max="13311" width="8.453125" style="47" customWidth="1"/>
    <col min="13312" max="13312" width="10.26953125" style="47" bestFit="1" customWidth="1"/>
    <col min="13313" max="13313" width="8.7265625" style="47"/>
    <col min="13314" max="13314" width="15.7265625" style="47" customWidth="1"/>
    <col min="13315" max="13560" width="8.7265625" style="47"/>
    <col min="13561" max="13561" width="8.81640625" style="47" customWidth="1"/>
    <col min="13562" max="13565" width="8.7265625" style="47"/>
    <col min="13566" max="13566" width="6" style="47" customWidth="1"/>
    <col min="13567" max="13567" width="8.453125" style="47" customWidth="1"/>
    <col min="13568" max="13568" width="10.26953125" style="47" bestFit="1" customWidth="1"/>
    <col min="13569" max="13569" width="8.7265625" style="47"/>
    <col min="13570" max="13570" width="15.7265625" style="47" customWidth="1"/>
    <col min="13571" max="13816" width="8.7265625" style="47"/>
    <col min="13817" max="13817" width="8.81640625" style="47" customWidth="1"/>
    <col min="13818" max="13821" width="8.7265625" style="47"/>
    <col min="13822" max="13822" width="6" style="47" customWidth="1"/>
    <col min="13823" max="13823" width="8.453125" style="47" customWidth="1"/>
    <col min="13824" max="13824" width="10.26953125" style="47" bestFit="1" customWidth="1"/>
    <col min="13825" max="13825" width="8.7265625" style="47"/>
    <col min="13826" max="13826" width="15.7265625" style="47" customWidth="1"/>
    <col min="13827" max="14072" width="8.7265625" style="47"/>
    <col min="14073" max="14073" width="8.81640625" style="47" customWidth="1"/>
    <col min="14074" max="14077" width="8.7265625" style="47"/>
    <col min="14078" max="14078" width="6" style="47" customWidth="1"/>
    <col min="14079" max="14079" width="8.453125" style="47" customWidth="1"/>
    <col min="14080" max="14080" width="10.26953125" style="47" bestFit="1" customWidth="1"/>
    <col min="14081" max="14081" width="8.7265625" style="47"/>
    <col min="14082" max="14082" width="15.7265625" style="47" customWidth="1"/>
    <col min="14083" max="14328" width="8.7265625" style="47"/>
    <col min="14329" max="14329" width="8.81640625" style="47" customWidth="1"/>
    <col min="14330" max="14333" width="8.7265625" style="47"/>
    <col min="14334" max="14334" width="6" style="47" customWidth="1"/>
    <col min="14335" max="14335" width="8.453125" style="47" customWidth="1"/>
    <col min="14336" max="14336" width="10.26953125" style="47" bestFit="1" customWidth="1"/>
    <col min="14337" max="14337" width="8.7265625" style="47"/>
    <col min="14338" max="14338" width="15.7265625" style="47" customWidth="1"/>
    <col min="14339" max="14584" width="8.7265625" style="47"/>
    <col min="14585" max="14585" width="8.81640625" style="47" customWidth="1"/>
    <col min="14586" max="14589" width="8.7265625" style="47"/>
    <col min="14590" max="14590" width="6" style="47" customWidth="1"/>
    <col min="14591" max="14591" width="8.453125" style="47" customWidth="1"/>
    <col min="14592" max="14592" width="10.26953125" style="47" bestFit="1" customWidth="1"/>
    <col min="14593" max="14593" width="8.7265625" style="47"/>
    <col min="14594" max="14594" width="15.7265625" style="47" customWidth="1"/>
    <col min="14595" max="14840" width="8.7265625" style="47"/>
    <col min="14841" max="14841" width="8.81640625" style="47" customWidth="1"/>
    <col min="14842" max="14845" width="8.7265625" style="47"/>
    <col min="14846" max="14846" width="6" style="47" customWidth="1"/>
    <col min="14847" max="14847" width="8.453125" style="47" customWidth="1"/>
    <col min="14848" max="14848" width="10.26953125" style="47" bestFit="1" customWidth="1"/>
    <col min="14849" max="14849" width="8.7265625" style="47"/>
    <col min="14850" max="14850" width="15.7265625" style="47" customWidth="1"/>
    <col min="14851" max="15096" width="8.7265625" style="47"/>
    <col min="15097" max="15097" width="8.81640625" style="47" customWidth="1"/>
    <col min="15098" max="15101" width="8.7265625" style="47"/>
    <col min="15102" max="15102" width="6" style="47" customWidth="1"/>
    <col min="15103" max="15103" width="8.453125" style="47" customWidth="1"/>
    <col min="15104" max="15104" width="10.26953125" style="47" bestFit="1" customWidth="1"/>
    <col min="15105" max="15105" width="8.7265625" style="47"/>
    <col min="15106" max="15106" width="15.7265625" style="47" customWidth="1"/>
    <col min="15107" max="15352" width="8.7265625" style="47"/>
    <col min="15353" max="15353" width="8.81640625" style="47" customWidth="1"/>
    <col min="15354" max="15357" width="8.7265625" style="47"/>
    <col min="15358" max="15358" width="6" style="47" customWidth="1"/>
    <col min="15359" max="15359" width="8.453125" style="47" customWidth="1"/>
    <col min="15360" max="15360" width="10.26953125" style="47" bestFit="1" customWidth="1"/>
    <col min="15361" max="15361" width="8.7265625" style="47"/>
    <col min="15362" max="15362" width="15.7265625" style="47" customWidth="1"/>
    <col min="15363" max="15608" width="8.7265625" style="47"/>
    <col min="15609" max="15609" width="8.81640625" style="47" customWidth="1"/>
    <col min="15610" max="15613" width="8.7265625" style="47"/>
    <col min="15614" max="15614" width="6" style="47" customWidth="1"/>
    <col min="15615" max="15615" width="8.453125" style="47" customWidth="1"/>
    <col min="15616" max="15616" width="10.26953125" style="47" bestFit="1" customWidth="1"/>
    <col min="15617" max="15617" width="8.7265625" style="47"/>
    <col min="15618" max="15618" width="15.7265625" style="47" customWidth="1"/>
    <col min="15619" max="15864" width="8.7265625" style="47"/>
    <col min="15865" max="15865" width="8.81640625" style="47" customWidth="1"/>
    <col min="15866" max="15869" width="8.7265625" style="47"/>
    <col min="15870" max="15870" width="6" style="47" customWidth="1"/>
    <col min="15871" max="15871" width="8.453125" style="47" customWidth="1"/>
    <col min="15872" max="15872" width="10.26953125" style="47" bestFit="1" customWidth="1"/>
    <col min="15873" max="15873" width="8.7265625" style="47"/>
    <col min="15874" max="15874" width="15.7265625" style="47" customWidth="1"/>
    <col min="15875" max="16120" width="8.7265625" style="47"/>
    <col min="16121" max="16121" width="8.81640625" style="47" customWidth="1"/>
    <col min="16122" max="16125" width="8.7265625" style="47"/>
    <col min="16126" max="16126" width="6" style="47" customWidth="1"/>
    <col min="16127" max="16127" width="8.453125" style="47" customWidth="1"/>
    <col min="16128" max="16128" width="10.26953125" style="47" bestFit="1" customWidth="1"/>
    <col min="16129" max="16129" width="8.7265625" style="47"/>
    <col min="16130" max="16130" width="15.7265625" style="47" customWidth="1"/>
    <col min="16131" max="16376" width="8.7265625" style="47"/>
    <col min="16377" max="16384" width="9.1796875" style="47" customWidth="1"/>
  </cols>
  <sheetData>
    <row r="1" spans="1:4" ht="28.5" customHeight="1" thickBot="1" x14ac:dyDescent="0.6">
      <c r="A1" s="46"/>
      <c r="B1" s="314" t="s">
        <v>455</v>
      </c>
      <c r="C1" s="315"/>
      <c r="D1" s="316"/>
    </row>
    <row r="2" spans="1:4" ht="14.5" x14ac:dyDescent="0.35">
      <c r="A2" s="93"/>
      <c r="B2" s="244" t="s">
        <v>0</v>
      </c>
      <c r="C2" s="245"/>
      <c r="D2" s="246"/>
    </row>
    <row r="3" spans="1:4" ht="14.5" x14ac:dyDescent="0.35">
      <c r="A3" s="93"/>
      <c r="B3" s="247" t="s">
        <v>1</v>
      </c>
      <c r="C3" s="248"/>
      <c r="D3" s="249"/>
    </row>
    <row r="4" spans="1:4" ht="14.5" customHeight="1" x14ac:dyDescent="0.25">
      <c r="A4" s="93"/>
      <c r="B4" s="317"/>
      <c r="C4" s="318"/>
      <c r="D4" s="319"/>
    </row>
    <row r="5" spans="1:4" ht="14.5" customHeight="1" x14ac:dyDescent="0.25">
      <c r="A5" s="93"/>
      <c r="B5" s="317"/>
      <c r="C5" s="318"/>
      <c r="D5" s="319"/>
    </row>
    <row r="6" spans="1:4" ht="15" customHeight="1" thickBot="1" x14ac:dyDescent="0.3">
      <c r="A6" s="92"/>
      <c r="B6" s="311"/>
      <c r="C6" s="312"/>
      <c r="D6" s="313"/>
    </row>
    <row r="7" spans="1:4" ht="15" thickBot="1" x14ac:dyDescent="0.4">
      <c r="A7" s="219" t="s">
        <v>2</v>
      </c>
      <c r="B7" s="256" t="s">
        <v>3</v>
      </c>
      <c r="C7" s="257"/>
      <c r="D7" s="258"/>
    </row>
    <row r="8" spans="1:4" x14ac:dyDescent="0.25">
      <c r="A8" s="103"/>
      <c r="B8" s="102"/>
      <c r="C8" s="102"/>
      <c r="D8" s="101"/>
    </row>
    <row r="9" spans="1:4" x14ac:dyDescent="0.25">
      <c r="A9" s="92"/>
      <c r="C9" s="80"/>
      <c r="D9" s="222">
        <v>5</v>
      </c>
    </row>
    <row r="10" spans="1:4" ht="14.5" x14ac:dyDescent="0.35">
      <c r="A10" s="51" t="s">
        <v>179</v>
      </c>
      <c r="B10" s="53"/>
      <c r="C10" s="52"/>
      <c r="D10" s="52"/>
    </row>
    <row r="11" spans="1:4" ht="14.5" x14ac:dyDescent="0.35">
      <c r="A11" s="51"/>
      <c r="B11" s="53"/>
      <c r="C11" s="52"/>
      <c r="D11" s="52"/>
    </row>
    <row r="12" spans="1:4" s="100" customFormat="1" ht="15" customHeight="1" x14ac:dyDescent="0.35">
      <c r="A12" s="310" t="s">
        <v>178</v>
      </c>
      <c r="B12" s="310"/>
      <c r="C12" s="310"/>
      <c r="D12" s="310"/>
    </row>
    <row r="13" spans="1:4" ht="14.5" x14ac:dyDescent="0.35">
      <c r="A13" s="33"/>
      <c r="B13" s="53"/>
      <c r="C13" s="52"/>
      <c r="D13" s="52"/>
    </row>
    <row r="14" spans="1:4" ht="13.15" customHeight="1" x14ac:dyDescent="0.35">
      <c r="A14" s="54" t="s">
        <v>8</v>
      </c>
      <c r="B14" s="53" t="s">
        <v>10</v>
      </c>
      <c r="C14" s="52" t="s">
        <v>9</v>
      </c>
      <c r="D14" s="33" t="s">
        <v>11</v>
      </c>
    </row>
    <row r="15" spans="1:4" ht="14.5" x14ac:dyDescent="0.35">
      <c r="A15" s="55" t="s">
        <v>177</v>
      </c>
      <c r="B15" s="57"/>
      <c r="C15" s="56">
        <v>14210</v>
      </c>
      <c r="D15" s="58" t="str">
        <f>IF(B15*C15,B15*C15,"")</f>
        <v/>
      </c>
    </row>
    <row r="16" spans="1:4" ht="14.5" x14ac:dyDescent="0.35">
      <c r="A16" s="55" t="s">
        <v>176</v>
      </c>
      <c r="B16" s="57"/>
      <c r="C16" s="56">
        <v>18623</v>
      </c>
      <c r="D16" s="58" t="str">
        <f>IF(B16*C16,B16*C16,"")</f>
        <v/>
      </c>
    </row>
    <row r="17" spans="1:4" ht="14.5" x14ac:dyDescent="0.35">
      <c r="A17" s="55" t="s">
        <v>175</v>
      </c>
      <c r="B17" s="57"/>
      <c r="C17" s="56">
        <v>25978</v>
      </c>
      <c r="D17" s="58" t="str">
        <f>IF(B17*C17,B17*C17,"")</f>
        <v/>
      </c>
    </row>
    <row r="18" spans="1:4" ht="14.5" x14ac:dyDescent="0.35">
      <c r="A18" s="33"/>
      <c r="B18" s="53"/>
      <c r="C18" s="52"/>
      <c r="D18" s="52"/>
    </row>
    <row r="19" spans="1:4" ht="14.5" x14ac:dyDescent="0.35">
      <c r="A19" s="54" t="s">
        <v>174</v>
      </c>
      <c r="B19" s="61"/>
      <c r="C19" s="60"/>
      <c r="D19" s="52"/>
    </row>
    <row r="20" spans="1:4" ht="14.5" x14ac:dyDescent="0.35">
      <c r="A20" s="22" t="s">
        <v>173</v>
      </c>
      <c r="B20" s="57"/>
      <c r="C20" s="56">
        <v>0</v>
      </c>
      <c r="D20" s="58" t="str">
        <f>IF(B20*C20,B20*C20,"")</f>
        <v/>
      </c>
    </row>
    <row r="21" spans="1:4" ht="14.5" x14ac:dyDescent="0.35">
      <c r="A21" s="22" t="s">
        <v>172</v>
      </c>
      <c r="B21" s="65"/>
      <c r="C21" s="64">
        <v>7149</v>
      </c>
      <c r="D21" s="58" t="str">
        <f>IF(B21*C21,B21*C21,"")</f>
        <v/>
      </c>
    </row>
    <row r="22" spans="1:4" ht="14.5" x14ac:dyDescent="0.35">
      <c r="A22" s="54"/>
      <c r="B22" s="53"/>
      <c r="C22" s="67"/>
      <c r="D22" s="71"/>
    </row>
    <row r="23" spans="1:4" ht="14.5" x14ac:dyDescent="0.35">
      <c r="A23" s="54" t="s">
        <v>171</v>
      </c>
      <c r="B23" s="61"/>
      <c r="C23" s="60"/>
      <c r="D23" s="52"/>
    </row>
    <row r="24" spans="1:4" ht="14.5" x14ac:dyDescent="0.35">
      <c r="A24" s="22" t="s">
        <v>170</v>
      </c>
      <c r="B24" s="57"/>
      <c r="C24" s="56">
        <v>683</v>
      </c>
      <c r="D24" s="58" t="str">
        <f>IF(B24*C24,B24*C24,"")</f>
        <v/>
      </c>
    </row>
    <row r="25" spans="1:4" ht="14.5" x14ac:dyDescent="0.35">
      <c r="A25" s="55" t="s">
        <v>169</v>
      </c>
      <c r="B25" s="99"/>
      <c r="C25" s="56"/>
      <c r="D25" s="98"/>
    </row>
    <row r="26" spans="1:4" ht="14.5" x14ac:dyDescent="0.35">
      <c r="A26" s="22" t="s">
        <v>168</v>
      </c>
      <c r="B26" s="57"/>
      <c r="C26" s="62">
        <v>2778</v>
      </c>
      <c r="D26" s="58" t="str">
        <f>IF(B26*C26,B26*C26,"")</f>
        <v/>
      </c>
    </row>
    <row r="27" spans="1:4" ht="14.5" x14ac:dyDescent="0.35">
      <c r="A27" s="54"/>
      <c r="B27" s="96"/>
      <c r="C27" s="97"/>
      <c r="D27" s="95"/>
    </row>
    <row r="28" spans="1:4" ht="14.5" x14ac:dyDescent="0.35">
      <c r="A28" s="54" t="s">
        <v>167</v>
      </c>
      <c r="B28" s="84"/>
      <c r="C28" s="85"/>
      <c r="D28" s="83"/>
    </row>
    <row r="29" spans="1:4" ht="14.5" x14ac:dyDescent="0.35">
      <c r="A29" s="22" t="s">
        <v>99</v>
      </c>
      <c r="B29" s="65"/>
      <c r="C29" s="64">
        <v>289</v>
      </c>
      <c r="D29" s="58" t="str">
        <f>IF(B29*C29,B29*C29,"")</f>
        <v/>
      </c>
    </row>
    <row r="30" spans="1:4" ht="14.5" x14ac:dyDescent="0.35">
      <c r="A30" s="22" t="s">
        <v>98</v>
      </c>
      <c r="B30" s="65"/>
      <c r="C30" s="64">
        <v>598</v>
      </c>
      <c r="D30" s="58" t="str">
        <f>IF(B30*C30,B30*C30,"")</f>
        <v/>
      </c>
    </row>
    <row r="31" spans="1:4" ht="14.5" x14ac:dyDescent="0.35">
      <c r="A31" s="22" t="s">
        <v>166</v>
      </c>
      <c r="B31" s="65"/>
      <c r="C31" s="64">
        <v>2173</v>
      </c>
      <c r="D31" s="58" t="str">
        <f>IF(B31*C31,B31*C31,"")</f>
        <v/>
      </c>
    </row>
    <row r="32" spans="1:4" ht="14.5" x14ac:dyDescent="0.35">
      <c r="A32" s="33"/>
      <c r="B32" s="53"/>
      <c r="C32" s="67"/>
      <c r="D32" s="71"/>
    </row>
    <row r="33" spans="1:4" ht="14.5" x14ac:dyDescent="0.35">
      <c r="A33" s="54" t="s">
        <v>165</v>
      </c>
      <c r="B33" s="61"/>
      <c r="C33" s="60"/>
      <c r="D33" s="52"/>
    </row>
    <row r="34" spans="1:4" ht="14.5" x14ac:dyDescent="0.35">
      <c r="A34" s="22" t="s">
        <v>96</v>
      </c>
      <c r="B34" s="65"/>
      <c r="C34" s="64">
        <v>734</v>
      </c>
      <c r="D34" s="58" t="str">
        <f>IF(B34*C34,B34*C34,"")</f>
        <v/>
      </c>
    </row>
    <row r="35" spans="1:4" ht="14.5" x14ac:dyDescent="0.35">
      <c r="A35" s="54"/>
      <c r="B35" s="53"/>
      <c r="C35" s="67"/>
      <c r="D35" s="71"/>
    </row>
    <row r="36" spans="1:4" ht="14.5" x14ac:dyDescent="0.35">
      <c r="A36" s="54" t="s">
        <v>95</v>
      </c>
      <c r="B36" s="61"/>
      <c r="C36" s="60"/>
      <c r="D36" s="52"/>
    </row>
    <row r="37" spans="1:4" ht="14.5" x14ac:dyDescent="0.35">
      <c r="A37" s="22" t="s">
        <v>164</v>
      </c>
      <c r="B37" s="65"/>
      <c r="C37" s="64">
        <v>2149</v>
      </c>
      <c r="D37" s="58" t="str">
        <f>IF(B37*C37,B37*C37,"")</f>
        <v/>
      </c>
    </row>
    <row r="38" spans="1:4" ht="14.5" x14ac:dyDescent="0.35">
      <c r="A38" s="22" t="s">
        <v>163</v>
      </c>
      <c r="B38" s="65"/>
      <c r="C38" s="64">
        <v>5017</v>
      </c>
      <c r="D38" s="58" t="str">
        <f>IF(B38*C38,B38*C38,"")</f>
        <v/>
      </c>
    </row>
    <row r="39" spans="1:4" ht="14.5" x14ac:dyDescent="0.35">
      <c r="A39" s="33"/>
      <c r="B39" s="53"/>
      <c r="C39" s="52"/>
      <c r="D39" s="52"/>
    </row>
    <row r="40" spans="1:4" ht="14.5" x14ac:dyDescent="0.35">
      <c r="A40" s="54" t="s">
        <v>162</v>
      </c>
      <c r="B40" s="61"/>
      <c r="C40" s="60"/>
      <c r="D40" s="52"/>
    </row>
    <row r="41" spans="1:4" ht="14.5" x14ac:dyDescent="0.35">
      <c r="A41" s="22" t="s">
        <v>41</v>
      </c>
      <c r="B41" s="57"/>
      <c r="C41" s="64">
        <v>507</v>
      </c>
      <c r="D41" s="58" t="str">
        <f t="shared" ref="D41:D54" si="0">IF(B41*C41,B41*C41,"")</f>
        <v/>
      </c>
    </row>
    <row r="42" spans="1:4" ht="14.5" x14ac:dyDescent="0.35">
      <c r="A42" s="22" t="s">
        <v>43</v>
      </c>
      <c r="B42" s="57"/>
      <c r="C42" s="64">
        <v>2092</v>
      </c>
      <c r="D42" s="58" t="str">
        <f t="shared" si="0"/>
        <v/>
      </c>
    </row>
    <row r="43" spans="1:4" ht="14.5" x14ac:dyDescent="0.35">
      <c r="A43" s="22" t="s">
        <v>69</v>
      </c>
      <c r="B43" s="57"/>
      <c r="C43" s="64">
        <v>395</v>
      </c>
      <c r="D43" s="58" t="str">
        <f t="shared" si="0"/>
        <v/>
      </c>
    </row>
    <row r="44" spans="1:4" ht="14.5" x14ac:dyDescent="0.35">
      <c r="A44" s="22" t="s">
        <v>70</v>
      </c>
      <c r="B44" s="57"/>
      <c r="C44" s="64">
        <v>526</v>
      </c>
      <c r="D44" s="58" t="str">
        <f t="shared" si="0"/>
        <v/>
      </c>
    </row>
    <row r="45" spans="1:4" ht="14.5" x14ac:dyDescent="0.35">
      <c r="A45" s="22" t="s">
        <v>71</v>
      </c>
      <c r="B45" s="57"/>
      <c r="C45" s="64">
        <v>269</v>
      </c>
      <c r="D45" s="58" t="str">
        <f t="shared" si="0"/>
        <v/>
      </c>
    </row>
    <row r="46" spans="1:4" ht="14.5" x14ac:dyDescent="0.35">
      <c r="A46" s="22" t="s">
        <v>72</v>
      </c>
      <c r="B46" s="57"/>
      <c r="C46" s="56">
        <v>751</v>
      </c>
      <c r="D46" s="58" t="str">
        <f t="shared" si="0"/>
        <v/>
      </c>
    </row>
    <row r="47" spans="1:4" ht="14.5" x14ac:dyDescent="0.35">
      <c r="A47" s="22" t="s">
        <v>161</v>
      </c>
      <c r="B47" s="57"/>
      <c r="C47" s="56">
        <v>673</v>
      </c>
      <c r="D47" s="58" t="str">
        <f t="shared" si="0"/>
        <v/>
      </c>
    </row>
    <row r="48" spans="1:4" ht="14.5" x14ac:dyDescent="0.35">
      <c r="A48" s="22" t="s">
        <v>160</v>
      </c>
      <c r="B48" s="57"/>
      <c r="C48" s="56">
        <v>523</v>
      </c>
      <c r="D48" s="58" t="str">
        <f t="shared" si="0"/>
        <v/>
      </c>
    </row>
    <row r="49" spans="1:4" ht="14.5" x14ac:dyDescent="0.35">
      <c r="A49" s="22" t="s">
        <v>159</v>
      </c>
      <c r="B49" s="57"/>
      <c r="C49" s="56">
        <v>1196</v>
      </c>
      <c r="D49" s="58" t="str">
        <f t="shared" si="0"/>
        <v/>
      </c>
    </row>
    <row r="50" spans="1:4" ht="14.5" x14ac:dyDescent="0.35">
      <c r="A50" s="22" t="s">
        <v>158</v>
      </c>
      <c r="B50" s="57"/>
      <c r="C50" s="56">
        <v>1087</v>
      </c>
      <c r="D50" s="58" t="str">
        <f t="shared" si="0"/>
        <v/>
      </c>
    </row>
    <row r="51" spans="1:4" ht="14.5" x14ac:dyDescent="0.35">
      <c r="A51" s="22" t="s">
        <v>157</v>
      </c>
      <c r="B51" s="57"/>
      <c r="C51" s="56">
        <v>815</v>
      </c>
      <c r="D51" s="58" t="str">
        <f t="shared" si="0"/>
        <v/>
      </c>
    </row>
    <row r="52" spans="1:4" ht="14.5" x14ac:dyDescent="0.35">
      <c r="A52" s="22" t="s">
        <v>156</v>
      </c>
      <c r="B52" s="57"/>
      <c r="C52" s="56">
        <v>236</v>
      </c>
      <c r="D52" s="58" t="str">
        <f t="shared" si="0"/>
        <v/>
      </c>
    </row>
    <row r="53" spans="1:4" ht="14.5" x14ac:dyDescent="0.35">
      <c r="A53" s="22" t="s">
        <v>155</v>
      </c>
      <c r="B53" s="57"/>
      <c r="C53" s="62">
        <v>377</v>
      </c>
      <c r="D53" s="58" t="str">
        <f t="shared" si="0"/>
        <v/>
      </c>
    </row>
    <row r="54" spans="1:4" ht="14.5" x14ac:dyDescent="0.35">
      <c r="A54" s="22" t="s">
        <v>154</v>
      </c>
      <c r="B54" s="57"/>
      <c r="C54" s="62">
        <v>165</v>
      </c>
      <c r="D54" s="58" t="str">
        <f t="shared" si="0"/>
        <v/>
      </c>
    </row>
    <row r="55" spans="1:4" ht="14.5" x14ac:dyDescent="0.35">
      <c r="A55" s="33"/>
      <c r="B55" s="61"/>
      <c r="C55" s="60"/>
      <c r="D55" s="71"/>
    </row>
    <row r="56" spans="1:4" ht="14.5" x14ac:dyDescent="0.35">
      <c r="A56" s="54" t="s">
        <v>153</v>
      </c>
      <c r="B56" s="61"/>
      <c r="C56" s="60"/>
      <c r="D56" s="52"/>
    </row>
    <row r="57" spans="1:4" ht="14.5" x14ac:dyDescent="0.35">
      <c r="A57" s="22" t="s">
        <v>152</v>
      </c>
      <c r="B57" s="57"/>
      <c r="C57" s="56">
        <v>508</v>
      </c>
      <c r="D57" s="58" t="str">
        <f>IF(B57*C57,B57*C57,"")</f>
        <v/>
      </c>
    </row>
    <row r="58" spans="1:4" ht="14.5" x14ac:dyDescent="0.35">
      <c r="A58" s="22" t="s">
        <v>151</v>
      </c>
      <c r="B58" s="57"/>
      <c r="C58" s="56">
        <v>575</v>
      </c>
      <c r="D58" s="58" t="str">
        <f>IF(B58*C58,B58*C58,"")</f>
        <v/>
      </c>
    </row>
    <row r="59" spans="1:4" ht="14.5" x14ac:dyDescent="0.35">
      <c r="A59" s="22" t="s">
        <v>150</v>
      </c>
      <c r="B59" s="57"/>
      <c r="C59" s="56">
        <v>559</v>
      </c>
      <c r="D59" s="58" t="str">
        <f>IF(B59*C59,B59*C59,"")</f>
        <v/>
      </c>
    </row>
    <row r="60" spans="1:4" ht="14.5" x14ac:dyDescent="0.35">
      <c r="A60" s="22" t="s">
        <v>149</v>
      </c>
      <c r="B60" s="57"/>
      <c r="C60" s="56">
        <v>3034</v>
      </c>
      <c r="D60" s="58" t="str">
        <f>IF(B60*C60,B60*C60,"")</f>
        <v/>
      </c>
    </row>
    <row r="61" spans="1:4" ht="14.5" x14ac:dyDescent="0.35">
      <c r="A61" s="22" t="s">
        <v>148</v>
      </c>
      <c r="B61" s="57"/>
      <c r="C61" s="62">
        <v>1517</v>
      </c>
      <c r="D61" s="58" t="str">
        <f>IF(B61*C61,B61*C61,"")</f>
        <v/>
      </c>
    </row>
    <row r="62" spans="1:4" ht="14.5" x14ac:dyDescent="0.35">
      <c r="A62" s="33"/>
      <c r="B62" s="53"/>
      <c r="C62" s="52"/>
      <c r="D62" s="52"/>
    </row>
    <row r="63" spans="1:4" ht="14.5" x14ac:dyDescent="0.35">
      <c r="A63" s="54" t="s">
        <v>147</v>
      </c>
      <c r="B63" s="61"/>
      <c r="C63" s="60"/>
      <c r="D63" s="52"/>
    </row>
    <row r="64" spans="1:4" ht="14.5" x14ac:dyDescent="0.35">
      <c r="A64" s="22" t="s">
        <v>146</v>
      </c>
      <c r="B64" s="65"/>
      <c r="C64" s="64">
        <v>4585</v>
      </c>
      <c r="D64" s="58" t="str">
        <f>IF(B64*C64,B64*C64,"")</f>
        <v/>
      </c>
    </row>
    <row r="65" spans="1:4" ht="14.5" x14ac:dyDescent="0.35">
      <c r="A65" s="22" t="s">
        <v>145</v>
      </c>
      <c r="B65" s="65"/>
      <c r="C65" s="64">
        <v>5811</v>
      </c>
      <c r="D65" s="58" t="str">
        <f>IF(B65*C65,B65*C65,"")</f>
        <v/>
      </c>
    </row>
    <row r="66" spans="1:4" ht="14.5" x14ac:dyDescent="0.35">
      <c r="A66" s="54"/>
      <c r="B66" s="61"/>
      <c r="C66" s="60"/>
      <c r="D66" s="71"/>
    </row>
    <row r="67" spans="1:4" ht="14.5" x14ac:dyDescent="0.35">
      <c r="A67" s="54" t="s">
        <v>144</v>
      </c>
      <c r="B67" s="61"/>
      <c r="C67" s="60"/>
      <c r="D67" s="71"/>
    </row>
    <row r="68" spans="1:4" ht="29" x14ac:dyDescent="0.35">
      <c r="A68" s="223" t="s">
        <v>143</v>
      </c>
      <c r="B68" s="61"/>
      <c r="C68" s="60"/>
      <c r="D68" s="71"/>
    </row>
    <row r="69" spans="1:4" ht="14.5" x14ac:dyDescent="0.35">
      <c r="A69" s="54" t="s">
        <v>142</v>
      </c>
      <c r="B69" s="61"/>
      <c r="C69" s="60"/>
      <c r="D69" s="71"/>
    </row>
    <row r="70" spans="1:4" ht="14.5" x14ac:dyDescent="0.35">
      <c r="A70" s="22" t="s">
        <v>141</v>
      </c>
      <c r="B70" s="57"/>
      <c r="C70" s="56">
        <v>3613</v>
      </c>
      <c r="D70" s="58" t="str">
        <f>IF(B70*C70,B70*C70,"")</f>
        <v/>
      </c>
    </row>
    <row r="71" spans="1:4" ht="14.5" x14ac:dyDescent="0.35">
      <c r="A71" s="22" t="s">
        <v>140</v>
      </c>
      <c r="B71" s="57"/>
      <c r="C71" s="56">
        <v>11372</v>
      </c>
      <c r="D71" s="58" t="str">
        <f>IF(B71*C71,B71*C71,"")</f>
        <v/>
      </c>
    </row>
    <row r="72" spans="1:4" ht="14.5" x14ac:dyDescent="0.35">
      <c r="A72" s="54" t="s">
        <v>139</v>
      </c>
      <c r="B72" s="84"/>
      <c r="C72" s="85"/>
      <c r="D72" s="83"/>
    </row>
    <row r="73" spans="1:4" ht="14.5" x14ac:dyDescent="0.35">
      <c r="A73" s="22" t="s">
        <v>138</v>
      </c>
      <c r="B73" s="57"/>
      <c r="C73" s="56">
        <v>0</v>
      </c>
      <c r="D73" s="58" t="str">
        <f>IF(B73*C73,B73*C73,"")</f>
        <v/>
      </c>
    </row>
    <row r="74" spans="1:4" ht="14.5" x14ac:dyDescent="0.35">
      <c r="A74" s="22" t="s">
        <v>137</v>
      </c>
      <c r="B74" s="57"/>
      <c r="C74" s="56">
        <v>215</v>
      </c>
      <c r="D74" s="58" t="str">
        <f>IF(B74*C74,B74*C74,"")</f>
        <v/>
      </c>
    </row>
    <row r="75" spans="1:4" ht="14.5" x14ac:dyDescent="0.35">
      <c r="A75" s="22" t="s">
        <v>136</v>
      </c>
      <c r="B75" s="57"/>
      <c r="C75" s="56">
        <v>304</v>
      </c>
      <c r="D75" s="58" t="str">
        <f>IF(B75*C75,B75*C75,"")</f>
        <v/>
      </c>
    </row>
    <row r="76" spans="1:4" ht="14.5" x14ac:dyDescent="0.35">
      <c r="A76" s="22" t="s">
        <v>126</v>
      </c>
      <c r="B76" s="57"/>
      <c r="C76" s="56">
        <v>1058</v>
      </c>
      <c r="D76" s="58" t="str">
        <f>IF(B76*C76,B76*C76,"")</f>
        <v/>
      </c>
    </row>
    <row r="77" spans="1:4" ht="14.5" x14ac:dyDescent="0.35">
      <c r="A77" s="54" t="s">
        <v>135</v>
      </c>
      <c r="B77" s="61"/>
      <c r="C77" s="60"/>
      <c r="D77" s="71"/>
    </row>
    <row r="78" spans="1:4" ht="14.5" x14ac:dyDescent="0.35">
      <c r="A78" s="54" t="s">
        <v>134</v>
      </c>
      <c r="B78" s="61"/>
      <c r="C78" s="60"/>
      <c r="D78" s="71"/>
    </row>
    <row r="79" spans="1:4" ht="14.5" x14ac:dyDescent="0.35">
      <c r="A79" s="22" t="s">
        <v>133</v>
      </c>
      <c r="B79" s="57"/>
      <c r="C79" s="56">
        <v>635</v>
      </c>
      <c r="D79" s="58" t="str">
        <f>IF(B79*C79,B79*C79,"")</f>
        <v/>
      </c>
    </row>
    <row r="80" spans="1:4" ht="14.5" x14ac:dyDescent="0.35">
      <c r="A80" s="22" t="s">
        <v>132</v>
      </c>
      <c r="B80" s="57"/>
      <c r="C80" s="56">
        <v>1446</v>
      </c>
      <c r="D80" s="58" t="str">
        <f>IF(B80*C80,B80*C80,"")</f>
        <v/>
      </c>
    </row>
    <row r="81" spans="1:4" ht="14.5" x14ac:dyDescent="0.35">
      <c r="A81" s="22" t="s">
        <v>131</v>
      </c>
      <c r="B81" s="57"/>
      <c r="C81" s="56">
        <v>1094</v>
      </c>
      <c r="D81" s="58" t="str">
        <f>IF(B81*C81,B81*C81,"")</f>
        <v/>
      </c>
    </row>
    <row r="82" spans="1:4" ht="14.5" x14ac:dyDescent="0.35">
      <c r="A82" s="54" t="s">
        <v>130</v>
      </c>
      <c r="B82" s="84"/>
      <c r="C82" s="85"/>
      <c r="D82" s="83"/>
    </row>
    <row r="83" spans="1:4" ht="14.5" x14ac:dyDescent="0.35">
      <c r="A83" s="22" t="s">
        <v>129</v>
      </c>
      <c r="B83" s="57"/>
      <c r="C83" s="56">
        <v>6330</v>
      </c>
      <c r="D83" s="58" t="str">
        <f t="shared" ref="D83:D94" si="1">IF(B83*C83,B83*C83,"")</f>
        <v/>
      </c>
    </row>
    <row r="84" spans="1:4" ht="14.5" x14ac:dyDescent="0.35">
      <c r="A84" s="22" t="s">
        <v>128</v>
      </c>
      <c r="B84" s="57"/>
      <c r="C84" s="56">
        <v>6860</v>
      </c>
      <c r="D84" s="58" t="str">
        <f t="shared" si="1"/>
        <v/>
      </c>
    </row>
    <row r="85" spans="1:4" ht="14.5" x14ac:dyDescent="0.35">
      <c r="A85" s="22" t="s">
        <v>127</v>
      </c>
      <c r="B85" s="57"/>
      <c r="C85" s="56">
        <v>6978</v>
      </c>
      <c r="D85" s="58" t="str">
        <f t="shared" si="1"/>
        <v/>
      </c>
    </row>
    <row r="86" spans="1:4" ht="14.5" x14ac:dyDescent="0.35">
      <c r="A86" s="22" t="s">
        <v>126</v>
      </c>
      <c r="B86" s="57"/>
      <c r="C86" s="56">
        <v>1058</v>
      </c>
      <c r="D86" s="58" t="str">
        <f t="shared" si="1"/>
        <v/>
      </c>
    </row>
    <row r="87" spans="1:4" ht="14.5" x14ac:dyDescent="0.35">
      <c r="A87" s="54"/>
      <c r="B87" s="61"/>
      <c r="C87" s="60"/>
      <c r="D87" s="58" t="str">
        <f t="shared" si="1"/>
        <v/>
      </c>
    </row>
    <row r="88" spans="1:4" ht="29" x14ac:dyDescent="0.35">
      <c r="A88" s="223" t="s">
        <v>125</v>
      </c>
      <c r="B88" s="61"/>
      <c r="C88" s="60"/>
      <c r="D88" s="58" t="str">
        <f t="shared" si="1"/>
        <v/>
      </c>
    </row>
    <row r="89" spans="1:4" ht="14.5" x14ac:dyDescent="0.35">
      <c r="A89" s="22" t="s">
        <v>124</v>
      </c>
      <c r="B89" s="57"/>
      <c r="C89" s="56">
        <v>7580</v>
      </c>
      <c r="D89" s="58" t="str">
        <f t="shared" si="1"/>
        <v/>
      </c>
    </row>
    <row r="90" spans="1:4" ht="14.5" x14ac:dyDescent="0.35">
      <c r="A90" s="22" t="s">
        <v>123</v>
      </c>
      <c r="B90" s="94"/>
      <c r="C90" s="56">
        <v>2168</v>
      </c>
      <c r="D90" s="58" t="str">
        <f t="shared" si="1"/>
        <v/>
      </c>
    </row>
    <row r="91" spans="1:4" ht="14.5" x14ac:dyDescent="0.35">
      <c r="A91" s="22" t="s">
        <v>122</v>
      </c>
      <c r="B91" s="65"/>
      <c r="C91" s="62">
        <v>884</v>
      </c>
      <c r="D91" s="58" t="str">
        <f t="shared" si="1"/>
        <v/>
      </c>
    </row>
    <row r="92" spans="1:4" ht="14.5" x14ac:dyDescent="0.35">
      <c r="A92" s="22" t="s">
        <v>121</v>
      </c>
      <c r="B92" s="57"/>
      <c r="C92" s="62">
        <v>1892</v>
      </c>
      <c r="D92" s="58" t="str">
        <f t="shared" si="1"/>
        <v/>
      </c>
    </row>
    <row r="93" spans="1:4" ht="14.5" x14ac:dyDescent="0.35">
      <c r="A93" s="22" t="s">
        <v>120</v>
      </c>
      <c r="B93" s="65"/>
      <c r="C93" s="62">
        <v>1892</v>
      </c>
      <c r="D93" s="58" t="str">
        <f t="shared" si="1"/>
        <v/>
      </c>
    </row>
    <row r="94" spans="1:4" ht="14.5" x14ac:dyDescent="0.35">
      <c r="A94" s="33"/>
      <c r="B94" s="53"/>
      <c r="C94" s="52"/>
      <c r="D94" s="58" t="str">
        <f t="shared" si="1"/>
        <v/>
      </c>
    </row>
    <row r="95" spans="1:4" ht="14.5" x14ac:dyDescent="0.35">
      <c r="A95" s="54" t="s">
        <v>119</v>
      </c>
      <c r="B95" s="61"/>
      <c r="C95" s="60"/>
      <c r="D95" s="52"/>
    </row>
    <row r="96" spans="1:4" ht="14.5" x14ac:dyDescent="0.35">
      <c r="A96" s="22" t="s">
        <v>118</v>
      </c>
      <c r="B96" s="57"/>
      <c r="C96" s="56">
        <v>1806</v>
      </c>
      <c r="D96" s="58" t="str">
        <f>IF(B96*C96,B96*C96,"")</f>
        <v/>
      </c>
    </row>
    <row r="97" spans="1:4" ht="14.5" x14ac:dyDescent="0.35">
      <c r="A97" s="22" t="s">
        <v>117</v>
      </c>
      <c r="B97" s="94"/>
      <c r="C97" s="56">
        <v>3616</v>
      </c>
      <c r="D97" s="58" t="str">
        <f>IF(B97*C97,B97*C97,"")</f>
        <v/>
      </c>
    </row>
    <row r="98" spans="1:4" ht="14.5" x14ac:dyDescent="0.35">
      <c r="A98" s="22" t="s">
        <v>116</v>
      </c>
      <c r="B98" s="65"/>
      <c r="C98" s="62">
        <v>556</v>
      </c>
      <c r="D98" s="58" t="str">
        <f>IF(B98*C98,B98*C98,"")</f>
        <v/>
      </c>
    </row>
    <row r="99" spans="1:4" ht="14.5" x14ac:dyDescent="0.35">
      <c r="A99" s="22" t="s">
        <v>115</v>
      </c>
      <c r="B99" s="57"/>
      <c r="C99" s="62">
        <v>6065</v>
      </c>
      <c r="D99" s="58" t="str">
        <f>IF(B99*C99,B99*C99,"")</f>
        <v/>
      </c>
    </row>
    <row r="100" spans="1:4" ht="14.5" x14ac:dyDescent="0.35">
      <c r="A100" s="22" t="s">
        <v>114</v>
      </c>
      <c r="B100" s="65"/>
      <c r="C100" s="62">
        <v>556</v>
      </c>
      <c r="D100" s="58" t="str">
        <f>IF(B100*C100,B100*C100,"")</f>
        <v/>
      </c>
    </row>
    <row r="101" spans="1:4" ht="14.5" x14ac:dyDescent="0.35">
      <c r="A101" s="33"/>
      <c r="B101" s="53"/>
      <c r="C101" s="52"/>
      <c r="D101" s="52"/>
    </row>
    <row r="102" spans="1:4" ht="14.5" x14ac:dyDescent="0.35">
      <c r="A102" s="54" t="s">
        <v>113</v>
      </c>
      <c r="B102" s="61"/>
      <c r="C102" s="60"/>
      <c r="D102" s="52"/>
    </row>
    <row r="103" spans="1:4" ht="14.5" x14ac:dyDescent="0.35">
      <c r="A103" s="22" t="s">
        <v>112</v>
      </c>
      <c r="B103" s="57"/>
      <c r="C103" s="56">
        <v>537</v>
      </c>
      <c r="D103" s="58" t="str">
        <f t="shared" ref="D103:D106" si="2">IF(B103*C103,B103*C103,"")</f>
        <v/>
      </c>
    </row>
    <row r="104" spans="1:4" ht="14.5" x14ac:dyDescent="0.35">
      <c r="A104" s="22" t="s">
        <v>86</v>
      </c>
      <c r="B104" s="57"/>
      <c r="C104" s="56">
        <v>631</v>
      </c>
      <c r="D104" s="58" t="str">
        <f t="shared" si="2"/>
        <v/>
      </c>
    </row>
    <row r="105" spans="1:4" ht="14.5" x14ac:dyDescent="0.35">
      <c r="A105" s="22" t="s">
        <v>84</v>
      </c>
      <c r="B105" s="57"/>
      <c r="C105" s="56">
        <v>0</v>
      </c>
      <c r="D105" s="58" t="str">
        <f t="shared" si="2"/>
        <v/>
      </c>
    </row>
    <row r="106" spans="1:4" ht="14.5" x14ac:dyDescent="0.35">
      <c r="A106" s="22" t="s">
        <v>85</v>
      </c>
      <c r="B106" s="57"/>
      <c r="C106" s="56">
        <v>0</v>
      </c>
      <c r="D106" s="58" t="str">
        <f t="shared" si="2"/>
        <v/>
      </c>
    </row>
    <row r="107" spans="1:4" ht="14.5" x14ac:dyDescent="0.35">
      <c r="A107" s="33"/>
      <c r="B107" s="53"/>
      <c r="C107" s="52"/>
      <c r="D107" s="52"/>
    </row>
    <row r="108" spans="1:4" ht="14.5" x14ac:dyDescent="0.35">
      <c r="A108" s="54" t="s">
        <v>78</v>
      </c>
      <c r="B108" s="61"/>
      <c r="C108" s="60"/>
      <c r="D108" s="52"/>
    </row>
    <row r="109" spans="1:4" ht="14.5" x14ac:dyDescent="0.35">
      <c r="A109" s="22" t="s">
        <v>111</v>
      </c>
      <c r="B109" s="94"/>
      <c r="C109" s="56">
        <v>1590</v>
      </c>
      <c r="D109" s="58" t="str">
        <f t="shared" ref="D109:D110" si="3">IF(B109*C109,B109*C109,"")</f>
        <v/>
      </c>
    </row>
    <row r="110" spans="1:4" ht="14.5" x14ac:dyDescent="0.35">
      <c r="A110" s="22" t="s">
        <v>110</v>
      </c>
      <c r="B110" s="57"/>
      <c r="C110" s="62">
        <v>3284</v>
      </c>
      <c r="D110" s="58" t="str">
        <f t="shared" si="3"/>
        <v/>
      </c>
    </row>
    <row r="111" spans="1:4" ht="14.5" x14ac:dyDescent="0.35">
      <c r="A111" s="33"/>
      <c r="B111" s="53"/>
      <c r="C111" s="52"/>
      <c r="D111" s="52"/>
    </row>
    <row r="112" spans="1:4" ht="14.5" x14ac:dyDescent="0.35">
      <c r="A112" s="54" t="s">
        <v>46</v>
      </c>
      <c r="B112" s="61"/>
      <c r="C112" s="60"/>
      <c r="D112" s="52"/>
    </row>
    <row r="113" spans="1:4" ht="14.5" x14ac:dyDescent="0.35">
      <c r="A113" s="22" t="s">
        <v>47</v>
      </c>
      <c r="B113" s="57"/>
      <c r="C113" s="56">
        <v>0</v>
      </c>
      <c r="D113" s="58" t="str">
        <f t="shared" ref="D113:D117" si="4">IF(B113*C113,B113*C113,"")</f>
        <v/>
      </c>
    </row>
    <row r="114" spans="1:4" ht="14.5" x14ac:dyDescent="0.35">
      <c r="A114" s="22" t="s">
        <v>48</v>
      </c>
      <c r="B114" s="57"/>
      <c r="C114" s="56">
        <v>0</v>
      </c>
      <c r="D114" s="58" t="str">
        <f t="shared" si="4"/>
        <v/>
      </c>
    </row>
    <row r="115" spans="1:4" ht="14.5" x14ac:dyDescent="0.35">
      <c r="A115" s="22" t="s">
        <v>109</v>
      </c>
      <c r="B115" s="57"/>
      <c r="C115" s="56">
        <v>0</v>
      </c>
      <c r="D115" s="58" t="str">
        <f t="shared" si="4"/>
        <v/>
      </c>
    </row>
    <row r="116" spans="1:4" ht="14.5" x14ac:dyDescent="0.35">
      <c r="A116" s="22" t="s">
        <v>108</v>
      </c>
      <c r="B116" s="57"/>
      <c r="C116" s="56">
        <v>0</v>
      </c>
      <c r="D116" s="58" t="str">
        <f t="shared" si="4"/>
        <v/>
      </c>
    </row>
    <row r="117" spans="1:4" ht="14.5" x14ac:dyDescent="0.35">
      <c r="A117" s="22" t="s">
        <v>52</v>
      </c>
      <c r="B117" s="57"/>
      <c r="C117" s="56">
        <v>1413</v>
      </c>
      <c r="D117" s="58" t="str">
        <f t="shared" si="4"/>
        <v/>
      </c>
    </row>
    <row r="118" spans="1:4" ht="14.5" x14ac:dyDescent="0.35">
      <c r="A118" s="33"/>
      <c r="B118" s="53"/>
      <c r="C118" s="52"/>
      <c r="D118" s="52"/>
    </row>
    <row r="119" spans="1:4" ht="14.5" x14ac:dyDescent="0.35">
      <c r="A119" s="54" t="s">
        <v>80</v>
      </c>
      <c r="B119" s="61"/>
      <c r="C119" s="60"/>
      <c r="D119" s="52"/>
    </row>
    <row r="120" spans="1:4" ht="14.5" x14ac:dyDescent="0.35">
      <c r="A120" s="22" t="s">
        <v>81</v>
      </c>
      <c r="B120" s="57"/>
      <c r="C120" s="56">
        <v>0</v>
      </c>
      <c r="D120" s="58" t="str">
        <f t="shared" ref="D120:D121" si="5">IF(B120*C120,B120*C120,"")</f>
        <v/>
      </c>
    </row>
    <row r="121" spans="1:4" ht="14.5" x14ac:dyDescent="0.35">
      <c r="A121" s="22" t="s">
        <v>82</v>
      </c>
      <c r="B121" s="57"/>
      <c r="C121" s="56">
        <v>0</v>
      </c>
      <c r="D121" s="58" t="str">
        <f t="shared" si="5"/>
        <v/>
      </c>
    </row>
    <row r="122" spans="1:4" ht="14.5" x14ac:dyDescent="0.35">
      <c r="A122" s="33"/>
      <c r="B122" s="61"/>
      <c r="C122" s="60"/>
      <c r="D122" s="52"/>
    </row>
    <row r="123" spans="1:4" ht="14.5" x14ac:dyDescent="0.35">
      <c r="A123" s="33"/>
      <c r="B123" s="61"/>
      <c r="C123" s="60"/>
      <c r="D123" s="71"/>
    </row>
    <row r="124" spans="1:4" ht="14.5" x14ac:dyDescent="0.35">
      <c r="A124" s="54" t="s">
        <v>53</v>
      </c>
      <c r="B124" s="61"/>
      <c r="C124" s="60"/>
      <c r="D124" s="71"/>
    </row>
    <row r="125" spans="1:4" ht="14.5" x14ac:dyDescent="0.35">
      <c r="A125" s="22" t="s">
        <v>54</v>
      </c>
      <c r="B125" s="72"/>
      <c r="C125" s="56">
        <v>3.5</v>
      </c>
      <c r="D125" s="58" t="str">
        <f t="shared" ref="D125:D126" si="6">IF(B125*C125,B125*C125,"")</f>
        <v/>
      </c>
    </row>
    <row r="126" spans="1:4" ht="14.5" x14ac:dyDescent="0.35">
      <c r="A126" s="22" t="s">
        <v>55</v>
      </c>
      <c r="B126" s="72"/>
      <c r="C126" s="56">
        <v>1.85</v>
      </c>
      <c r="D126" s="58" t="str">
        <f t="shared" si="6"/>
        <v/>
      </c>
    </row>
    <row r="127" spans="1:4" ht="14.5" x14ac:dyDescent="0.35">
      <c r="A127" s="33"/>
      <c r="B127" s="52" t="s">
        <v>56</v>
      </c>
      <c r="C127" s="53"/>
      <c r="D127" s="73">
        <f>SUM(D15:D126)</f>
        <v>0</v>
      </c>
    </row>
    <row r="128" spans="1:4" ht="14.5" x14ac:dyDescent="0.35">
      <c r="A128" s="33"/>
      <c r="B128" s="52" t="s">
        <v>57</v>
      </c>
      <c r="C128" s="74"/>
      <c r="D128" s="73"/>
    </row>
    <row r="129" spans="1:4" ht="14.5" x14ac:dyDescent="0.35">
      <c r="A129" s="33"/>
      <c r="B129" s="52" t="s">
        <v>58</v>
      </c>
      <c r="C129" s="53"/>
      <c r="D129" s="75">
        <f>D127+D128</f>
        <v>0</v>
      </c>
    </row>
    <row r="130" spans="1:4" ht="14.5" x14ac:dyDescent="0.35">
      <c r="A130" s="33"/>
      <c r="B130" s="53"/>
      <c r="C130" s="52"/>
      <c r="D130" s="52"/>
    </row>
    <row r="131" spans="1:4" ht="14.5" x14ac:dyDescent="0.35">
      <c r="A131" s="33"/>
      <c r="B131" s="53"/>
      <c r="C131" s="52"/>
      <c r="D131" s="52"/>
    </row>
    <row r="132" spans="1:4" ht="14.5" x14ac:dyDescent="0.35">
      <c r="A132" s="33"/>
      <c r="B132" s="53"/>
      <c r="C132" s="52"/>
      <c r="D132" s="52"/>
    </row>
  </sheetData>
  <mergeCells count="8">
    <mergeCell ref="A12:D12"/>
    <mergeCell ref="B6:D6"/>
    <mergeCell ref="B7:D7"/>
    <mergeCell ref="B1:D1"/>
    <mergeCell ref="B2:D2"/>
    <mergeCell ref="B3:D3"/>
    <mergeCell ref="B4:D4"/>
    <mergeCell ref="B5:D5"/>
  </mergeCells>
  <hyperlinks>
    <hyperlink ref="B3" r:id="rId1" xr:uid="{AEBB7CC7-B1AB-430B-B8F1-8D90F1403C4D}"/>
    <hyperlink ref="B7" r:id="rId2" xr:uid="{374EE273-0F7A-49A7-81EB-C55962CE6A06}"/>
  </hyperlinks>
  <pageMargins left="0.5" right="0.5" top="0.5" bottom="0.25" header="0.5" footer="0.5"/>
  <pageSetup orientation="portrait" r:id="rId3"/>
  <headerFooter alignWithMargins="0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9DFA-D0F9-41B6-B91A-8C36BDC552FB}">
  <sheetPr>
    <pageSetUpPr fitToPage="1"/>
  </sheetPr>
  <dimension ref="A1:D78"/>
  <sheetViews>
    <sheetView workbookViewId="0">
      <selection activeCell="B2" sqref="B2:D2"/>
    </sheetView>
  </sheetViews>
  <sheetFormatPr defaultRowHeight="12.5" x14ac:dyDescent="0.25"/>
  <cols>
    <col min="1" max="1" width="63.81640625" style="47" customWidth="1"/>
    <col min="2" max="2" width="9.1796875" style="80" customWidth="1"/>
    <col min="3" max="3" width="10.26953125" style="79" bestFit="1" customWidth="1"/>
    <col min="4" max="4" width="16.7265625" style="79" bestFit="1" customWidth="1"/>
    <col min="5" max="251" width="8.7265625" style="47"/>
    <col min="252" max="252" width="8.81640625" style="47" customWidth="1"/>
    <col min="253" max="256" width="8.7265625" style="47"/>
    <col min="257" max="257" width="14" style="47" customWidth="1"/>
    <col min="258" max="258" width="10.26953125" style="47" bestFit="1" customWidth="1"/>
    <col min="259" max="259" width="8.7265625" style="47"/>
    <col min="260" max="260" width="12.7265625" style="47" customWidth="1"/>
    <col min="261" max="507" width="8.7265625" style="47"/>
    <col min="508" max="508" width="8.81640625" style="47" customWidth="1"/>
    <col min="509" max="512" width="8.7265625" style="47"/>
    <col min="513" max="513" width="14" style="47" customWidth="1"/>
    <col min="514" max="514" width="10.26953125" style="47" bestFit="1" customWidth="1"/>
    <col min="515" max="515" width="8.7265625" style="47"/>
    <col min="516" max="516" width="12.7265625" style="47" customWidth="1"/>
    <col min="517" max="763" width="8.7265625" style="47"/>
    <col min="764" max="764" width="8.81640625" style="47" customWidth="1"/>
    <col min="765" max="768" width="8.7265625" style="47"/>
    <col min="769" max="769" width="14" style="47" customWidth="1"/>
    <col min="770" max="770" width="10.26953125" style="47" bestFit="1" customWidth="1"/>
    <col min="771" max="771" width="8.7265625" style="47"/>
    <col min="772" max="772" width="12.7265625" style="47" customWidth="1"/>
    <col min="773" max="1019" width="8.7265625" style="47"/>
    <col min="1020" max="1020" width="8.81640625" style="47" customWidth="1"/>
    <col min="1021" max="1024" width="8.7265625" style="47"/>
    <col min="1025" max="1025" width="14" style="47" customWidth="1"/>
    <col min="1026" max="1026" width="10.26953125" style="47" bestFit="1" customWidth="1"/>
    <col min="1027" max="1027" width="8.7265625" style="47"/>
    <col min="1028" max="1028" width="12.7265625" style="47" customWidth="1"/>
    <col min="1029" max="1275" width="8.7265625" style="47"/>
    <col min="1276" max="1276" width="8.81640625" style="47" customWidth="1"/>
    <col min="1277" max="1280" width="8.7265625" style="47"/>
    <col min="1281" max="1281" width="14" style="47" customWidth="1"/>
    <col min="1282" max="1282" width="10.26953125" style="47" bestFit="1" customWidth="1"/>
    <col min="1283" max="1283" width="8.7265625" style="47"/>
    <col min="1284" max="1284" width="12.7265625" style="47" customWidth="1"/>
    <col min="1285" max="1531" width="8.7265625" style="47"/>
    <col min="1532" max="1532" width="8.81640625" style="47" customWidth="1"/>
    <col min="1533" max="1536" width="8.7265625" style="47"/>
    <col min="1537" max="1537" width="14" style="47" customWidth="1"/>
    <col min="1538" max="1538" width="10.26953125" style="47" bestFit="1" customWidth="1"/>
    <col min="1539" max="1539" width="8.7265625" style="47"/>
    <col min="1540" max="1540" width="12.7265625" style="47" customWidth="1"/>
    <col min="1541" max="1787" width="8.7265625" style="47"/>
    <col min="1788" max="1788" width="8.81640625" style="47" customWidth="1"/>
    <col min="1789" max="1792" width="8.7265625" style="47"/>
    <col min="1793" max="1793" width="14" style="47" customWidth="1"/>
    <col min="1794" max="1794" width="10.26953125" style="47" bestFit="1" customWidth="1"/>
    <col min="1795" max="1795" width="8.7265625" style="47"/>
    <col min="1796" max="1796" width="12.7265625" style="47" customWidth="1"/>
    <col min="1797" max="2043" width="8.7265625" style="47"/>
    <col min="2044" max="2044" width="8.81640625" style="47" customWidth="1"/>
    <col min="2045" max="2048" width="8.7265625" style="47"/>
    <col min="2049" max="2049" width="14" style="47" customWidth="1"/>
    <col min="2050" max="2050" width="10.26953125" style="47" bestFit="1" customWidth="1"/>
    <col min="2051" max="2051" width="8.7265625" style="47"/>
    <col min="2052" max="2052" width="12.7265625" style="47" customWidth="1"/>
    <col min="2053" max="2299" width="8.7265625" style="47"/>
    <col min="2300" max="2300" width="8.81640625" style="47" customWidth="1"/>
    <col min="2301" max="2304" width="8.7265625" style="47"/>
    <col min="2305" max="2305" width="14" style="47" customWidth="1"/>
    <col min="2306" max="2306" width="10.26953125" style="47" bestFit="1" customWidth="1"/>
    <col min="2307" max="2307" width="8.7265625" style="47"/>
    <col min="2308" max="2308" width="12.7265625" style="47" customWidth="1"/>
    <col min="2309" max="2555" width="8.7265625" style="47"/>
    <col min="2556" max="2556" width="8.81640625" style="47" customWidth="1"/>
    <col min="2557" max="2560" width="8.7265625" style="47"/>
    <col min="2561" max="2561" width="14" style="47" customWidth="1"/>
    <col min="2562" max="2562" width="10.26953125" style="47" bestFit="1" customWidth="1"/>
    <col min="2563" max="2563" width="8.7265625" style="47"/>
    <col min="2564" max="2564" width="12.7265625" style="47" customWidth="1"/>
    <col min="2565" max="2811" width="8.7265625" style="47"/>
    <col min="2812" max="2812" width="8.81640625" style="47" customWidth="1"/>
    <col min="2813" max="2816" width="8.7265625" style="47"/>
    <col min="2817" max="2817" width="14" style="47" customWidth="1"/>
    <col min="2818" max="2818" width="10.26953125" style="47" bestFit="1" customWidth="1"/>
    <col min="2819" max="2819" width="8.7265625" style="47"/>
    <col min="2820" max="2820" width="12.7265625" style="47" customWidth="1"/>
    <col min="2821" max="3067" width="8.7265625" style="47"/>
    <col min="3068" max="3068" width="8.81640625" style="47" customWidth="1"/>
    <col min="3069" max="3072" width="8.7265625" style="47"/>
    <col min="3073" max="3073" width="14" style="47" customWidth="1"/>
    <col min="3074" max="3074" width="10.26953125" style="47" bestFit="1" customWidth="1"/>
    <col min="3075" max="3075" width="8.7265625" style="47"/>
    <col min="3076" max="3076" width="12.7265625" style="47" customWidth="1"/>
    <col min="3077" max="3323" width="8.7265625" style="47"/>
    <col min="3324" max="3324" width="8.81640625" style="47" customWidth="1"/>
    <col min="3325" max="3328" width="8.7265625" style="47"/>
    <col min="3329" max="3329" width="14" style="47" customWidth="1"/>
    <col min="3330" max="3330" width="10.26953125" style="47" bestFit="1" customWidth="1"/>
    <col min="3331" max="3331" width="8.7265625" style="47"/>
    <col min="3332" max="3332" width="12.7265625" style="47" customWidth="1"/>
    <col min="3333" max="3579" width="8.7265625" style="47"/>
    <col min="3580" max="3580" width="8.81640625" style="47" customWidth="1"/>
    <col min="3581" max="3584" width="8.7265625" style="47"/>
    <col min="3585" max="3585" width="14" style="47" customWidth="1"/>
    <col min="3586" max="3586" width="10.26953125" style="47" bestFit="1" customWidth="1"/>
    <col min="3587" max="3587" width="8.7265625" style="47"/>
    <col min="3588" max="3588" width="12.7265625" style="47" customWidth="1"/>
    <col min="3589" max="3835" width="8.7265625" style="47"/>
    <col min="3836" max="3836" width="8.81640625" style="47" customWidth="1"/>
    <col min="3837" max="3840" width="8.7265625" style="47"/>
    <col min="3841" max="3841" width="14" style="47" customWidth="1"/>
    <col min="3842" max="3842" width="10.26953125" style="47" bestFit="1" customWidth="1"/>
    <col min="3843" max="3843" width="8.7265625" style="47"/>
    <col min="3844" max="3844" width="12.7265625" style="47" customWidth="1"/>
    <col min="3845" max="4091" width="8.7265625" style="47"/>
    <col min="4092" max="4092" width="8.81640625" style="47" customWidth="1"/>
    <col min="4093" max="4096" width="8.7265625" style="47"/>
    <col min="4097" max="4097" width="14" style="47" customWidth="1"/>
    <col min="4098" max="4098" width="10.26953125" style="47" bestFit="1" customWidth="1"/>
    <col min="4099" max="4099" width="8.7265625" style="47"/>
    <col min="4100" max="4100" width="12.7265625" style="47" customWidth="1"/>
    <col min="4101" max="4347" width="8.7265625" style="47"/>
    <col min="4348" max="4348" width="8.81640625" style="47" customWidth="1"/>
    <col min="4349" max="4352" width="8.7265625" style="47"/>
    <col min="4353" max="4353" width="14" style="47" customWidth="1"/>
    <col min="4354" max="4354" width="10.26953125" style="47" bestFit="1" customWidth="1"/>
    <col min="4355" max="4355" width="8.7265625" style="47"/>
    <col min="4356" max="4356" width="12.7265625" style="47" customWidth="1"/>
    <col min="4357" max="4603" width="8.7265625" style="47"/>
    <col min="4604" max="4604" width="8.81640625" style="47" customWidth="1"/>
    <col min="4605" max="4608" width="8.7265625" style="47"/>
    <col min="4609" max="4609" width="14" style="47" customWidth="1"/>
    <col min="4610" max="4610" width="10.26953125" style="47" bestFit="1" customWidth="1"/>
    <col min="4611" max="4611" width="8.7265625" style="47"/>
    <col min="4612" max="4612" width="12.7265625" style="47" customWidth="1"/>
    <col min="4613" max="4859" width="8.7265625" style="47"/>
    <col min="4860" max="4860" width="8.81640625" style="47" customWidth="1"/>
    <col min="4861" max="4864" width="8.7265625" style="47"/>
    <col min="4865" max="4865" width="14" style="47" customWidth="1"/>
    <col min="4866" max="4866" width="10.26953125" style="47" bestFit="1" customWidth="1"/>
    <col min="4867" max="4867" width="8.7265625" style="47"/>
    <col min="4868" max="4868" width="12.7265625" style="47" customWidth="1"/>
    <col min="4869" max="5115" width="8.7265625" style="47"/>
    <col min="5116" max="5116" width="8.81640625" style="47" customWidth="1"/>
    <col min="5117" max="5120" width="8.7265625" style="47"/>
    <col min="5121" max="5121" width="14" style="47" customWidth="1"/>
    <col min="5122" max="5122" width="10.26953125" style="47" bestFit="1" customWidth="1"/>
    <col min="5123" max="5123" width="8.7265625" style="47"/>
    <col min="5124" max="5124" width="12.7265625" style="47" customWidth="1"/>
    <col min="5125" max="5371" width="8.7265625" style="47"/>
    <col min="5372" max="5372" width="8.81640625" style="47" customWidth="1"/>
    <col min="5373" max="5376" width="8.7265625" style="47"/>
    <col min="5377" max="5377" width="14" style="47" customWidth="1"/>
    <col min="5378" max="5378" width="10.26953125" style="47" bestFit="1" customWidth="1"/>
    <col min="5379" max="5379" width="8.7265625" style="47"/>
    <col min="5380" max="5380" width="12.7265625" style="47" customWidth="1"/>
    <col min="5381" max="5627" width="8.7265625" style="47"/>
    <col min="5628" max="5628" width="8.81640625" style="47" customWidth="1"/>
    <col min="5629" max="5632" width="8.7265625" style="47"/>
    <col min="5633" max="5633" width="14" style="47" customWidth="1"/>
    <col min="5634" max="5634" width="10.26953125" style="47" bestFit="1" customWidth="1"/>
    <col min="5635" max="5635" width="8.7265625" style="47"/>
    <col min="5636" max="5636" width="12.7265625" style="47" customWidth="1"/>
    <col min="5637" max="5883" width="8.7265625" style="47"/>
    <col min="5884" max="5884" width="8.81640625" style="47" customWidth="1"/>
    <col min="5885" max="5888" width="8.7265625" style="47"/>
    <col min="5889" max="5889" width="14" style="47" customWidth="1"/>
    <col min="5890" max="5890" width="10.26953125" style="47" bestFit="1" customWidth="1"/>
    <col min="5891" max="5891" width="8.7265625" style="47"/>
    <col min="5892" max="5892" width="12.7265625" style="47" customWidth="1"/>
    <col min="5893" max="6139" width="8.7265625" style="47"/>
    <col min="6140" max="6140" width="8.81640625" style="47" customWidth="1"/>
    <col min="6141" max="6144" width="8.7265625" style="47"/>
    <col min="6145" max="6145" width="14" style="47" customWidth="1"/>
    <col min="6146" max="6146" width="10.26953125" style="47" bestFit="1" customWidth="1"/>
    <col min="6147" max="6147" width="8.7265625" style="47"/>
    <col min="6148" max="6148" width="12.7265625" style="47" customWidth="1"/>
    <col min="6149" max="6395" width="8.7265625" style="47"/>
    <col min="6396" max="6396" width="8.81640625" style="47" customWidth="1"/>
    <col min="6397" max="6400" width="8.7265625" style="47"/>
    <col min="6401" max="6401" width="14" style="47" customWidth="1"/>
    <col min="6402" max="6402" width="10.26953125" style="47" bestFit="1" customWidth="1"/>
    <col min="6403" max="6403" width="8.7265625" style="47"/>
    <col min="6404" max="6404" width="12.7265625" style="47" customWidth="1"/>
    <col min="6405" max="6651" width="8.7265625" style="47"/>
    <col min="6652" max="6652" width="8.81640625" style="47" customWidth="1"/>
    <col min="6653" max="6656" width="8.7265625" style="47"/>
    <col min="6657" max="6657" width="14" style="47" customWidth="1"/>
    <col min="6658" max="6658" width="10.26953125" style="47" bestFit="1" customWidth="1"/>
    <col min="6659" max="6659" width="8.7265625" style="47"/>
    <col min="6660" max="6660" width="12.7265625" style="47" customWidth="1"/>
    <col min="6661" max="6907" width="8.7265625" style="47"/>
    <col min="6908" max="6908" width="8.81640625" style="47" customWidth="1"/>
    <col min="6909" max="6912" width="8.7265625" style="47"/>
    <col min="6913" max="6913" width="14" style="47" customWidth="1"/>
    <col min="6914" max="6914" width="10.26953125" style="47" bestFit="1" customWidth="1"/>
    <col min="6915" max="6915" width="8.7265625" style="47"/>
    <col min="6916" max="6916" width="12.7265625" style="47" customWidth="1"/>
    <col min="6917" max="7163" width="8.7265625" style="47"/>
    <col min="7164" max="7164" width="8.81640625" style="47" customWidth="1"/>
    <col min="7165" max="7168" width="8.7265625" style="47"/>
    <col min="7169" max="7169" width="14" style="47" customWidth="1"/>
    <col min="7170" max="7170" width="10.26953125" style="47" bestFit="1" customWidth="1"/>
    <col min="7171" max="7171" width="8.7265625" style="47"/>
    <col min="7172" max="7172" width="12.7265625" style="47" customWidth="1"/>
    <col min="7173" max="7419" width="8.7265625" style="47"/>
    <col min="7420" max="7420" width="8.81640625" style="47" customWidth="1"/>
    <col min="7421" max="7424" width="8.7265625" style="47"/>
    <col min="7425" max="7425" width="14" style="47" customWidth="1"/>
    <col min="7426" max="7426" width="10.26953125" style="47" bestFit="1" customWidth="1"/>
    <col min="7427" max="7427" width="8.7265625" style="47"/>
    <col min="7428" max="7428" width="12.7265625" style="47" customWidth="1"/>
    <col min="7429" max="7675" width="8.7265625" style="47"/>
    <col min="7676" max="7676" width="8.81640625" style="47" customWidth="1"/>
    <col min="7677" max="7680" width="8.7265625" style="47"/>
    <col min="7681" max="7681" width="14" style="47" customWidth="1"/>
    <col min="7682" max="7682" width="10.26953125" style="47" bestFit="1" customWidth="1"/>
    <col min="7683" max="7683" width="8.7265625" style="47"/>
    <col min="7684" max="7684" width="12.7265625" style="47" customWidth="1"/>
    <col min="7685" max="7931" width="8.7265625" style="47"/>
    <col min="7932" max="7932" width="8.81640625" style="47" customWidth="1"/>
    <col min="7933" max="7936" width="8.7265625" style="47"/>
    <col min="7937" max="7937" width="14" style="47" customWidth="1"/>
    <col min="7938" max="7938" width="10.26953125" style="47" bestFit="1" customWidth="1"/>
    <col min="7939" max="7939" width="8.7265625" style="47"/>
    <col min="7940" max="7940" width="12.7265625" style="47" customWidth="1"/>
    <col min="7941" max="8187" width="8.7265625" style="47"/>
    <col min="8188" max="8188" width="8.81640625" style="47" customWidth="1"/>
    <col min="8189" max="8192" width="8.7265625" style="47"/>
    <col min="8193" max="8193" width="14" style="47" customWidth="1"/>
    <col min="8194" max="8194" width="10.26953125" style="47" bestFit="1" customWidth="1"/>
    <col min="8195" max="8195" width="8.7265625" style="47"/>
    <col min="8196" max="8196" width="12.7265625" style="47" customWidth="1"/>
    <col min="8197" max="8443" width="8.7265625" style="47"/>
    <col min="8444" max="8444" width="8.81640625" style="47" customWidth="1"/>
    <col min="8445" max="8448" width="8.7265625" style="47"/>
    <col min="8449" max="8449" width="14" style="47" customWidth="1"/>
    <col min="8450" max="8450" width="10.26953125" style="47" bestFit="1" customWidth="1"/>
    <col min="8451" max="8451" width="8.7265625" style="47"/>
    <col min="8452" max="8452" width="12.7265625" style="47" customWidth="1"/>
    <col min="8453" max="8699" width="8.7265625" style="47"/>
    <col min="8700" max="8700" width="8.81640625" style="47" customWidth="1"/>
    <col min="8701" max="8704" width="8.7265625" style="47"/>
    <col min="8705" max="8705" width="14" style="47" customWidth="1"/>
    <col min="8706" max="8706" width="10.26953125" style="47" bestFit="1" customWidth="1"/>
    <col min="8707" max="8707" width="8.7265625" style="47"/>
    <col min="8708" max="8708" width="12.7265625" style="47" customWidth="1"/>
    <col min="8709" max="8955" width="8.7265625" style="47"/>
    <col min="8956" max="8956" width="8.81640625" style="47" customWidth="1"/>
    <col min="8957" max="8960" width="8.7265625" style="47"/>
    <col min="8961" max="8961" width="14" style="47" customWidth="1"/>
    <col min="8962" max="8962" width="10.26953125" style="47" bestFit="1" customWidth="1"/>
    <col min="8963" max="8963" width="8.7265625" style="47"/>
    <col min="8964" max="8964" width="12.7265625" style="47" customWidth="1"/>
    <col min="8965" max="9211" width="8.7265625" style="47"/>
    <col min="9212" max="9212" width="8.81640625" style="47" customWidth="1"/>
    <col min="9213" max="9216" width="8.7265625" style="47"/>
    <col min="9217" max="9217" width="14" style="47" customWidth="1"/>
    <col min="9218" max="9218" width="10.26953125" style="47" bestFit="1" customWidth="1"/>
    <col min="9219" max="9219" width="8.7265625" style="47"/>
    <col min="9220" max="9220" width="12.7265625" style="47" customWidth="1"/>
    <col min="9221" max="9467" width="8.7265625" style="47"/>
    <col min="9468" max="9468" width="8.81640625" style="47" customWidth="1"/>
    <col min="9469" max="9472" width="8.7265625" style="47"/>
    <col min="9473" max="9473" width="14" style="47" customWidth="1"/>
    <col min="9474" max="9474" width="10.26953125" style="47" bestFit="1" customWidth="1"/>
    <col min="9475" max="9475" width="8.7265625" style="47"/>
    <col min="9476" max="9476" width="12.7265625" style="47" customWidth="1"/>
    <col min="9477" max="9723" width="8.7265625" style="47"/>
    <col min="9724" max="9724" width="8.81640625" style="47" customWidth="1"/>
    <col min="9725" max="9728" width="8.7265625" style="47"/>
    <col min="9729" max="9729" width="14" style="47" customWidth="1"/>
    <col min="9730" max="9730" width="10.26953125" style="47" bestFit="1" customWidth="1"/>
    <col min="9731" max="9731" width="8.7265625" style="47"/>
    <col min="9732" max="9732" width="12.7265625" style="47" customWidth="1"/>
    <col min="9733" max="9979" width="8.7265625" style="47"/>
    <col min="9980" max="9980" width="8.81640625" style="47" customWidth="1"/>
    <col min="9981" max="9984" width="8.7265625" style="47"/>
    <col min="9985" max="9985" width="14" style="47" customWidth="1"/>
    <col min="9986" max="9986" width="10.26953125" style="47" bestFit="1" customWidth="1"/>
    <col min="9987" max="9987" width="8.7265625" style="47"/>
    <col min="9988" max="9988" width="12.7265625" style="47" customWidth="1"/>
    <col min="9989" max="10235" width="8.7265625" style="47"/>
    <col min="10236" max="10236" width="8.81640625" style="47" customWidth="1"/>
    <col min="10237" max="10240" width="8.7265625" style="47"/>
    <col min="10241" max="10241" width="14" style="47" customWidth="1"/>
    <col min="10242" max="10242" width="10.26953125" style="47" bestFit="1" customWidth="1"/>
    <col min="10243" max="10243" width="8.7265625" style="47"/>
    <col min="10244" max="10244" width="12.7265625" style="47" customWidth="1"/>
    <col min="10245" max="10491" width="8.7265625" style="47"/>
    <col min="10492" max="10492" width="8.81640625" style="47" customWidth="1"/>
    <col min="10493" max="10496" width="8.7265625" style="47"/>
    <col min="10497" max="10497" width="14" style="47" customWidth="1"/>
    <col min="10498" max="10498" width="10.26953125" style="47" bestFit="1" customWidth="1"/>
    <col min="10499" max="10499" width="8.7265625" style="47"/>
    <col min="10500" max="10500" width="12.7265625" style="47" customWidth="1"/>
    <col min="10501" max="10747" width="8.7265625" style="47"/>
    <col min="10748" max="10748" width="8.81640625" style="47" customWidth="1"/>
    <col min="10749" max="10752" width="8.7265625" style="47"/>
    <col min="10753" max="10753" width="14" style="47" customWidth="1"/>
    <col min="10754" max="10754" width="10.26953125" style="47" bestFit="1" customWidth="1"/>
    <col min="10755" max="10755" width="8.7265625" style="47"/>
    <col min="10756" max="10756" width="12.7265625" style="47" customWidth="1"/>
    <col min="10757" max="11003" width="8.7265625" style="47"/>
    <col min="11004" max="11004" width="8.81640625" style="47" customWidth="1"/>
    <col min="11005" max="11008" width="8.7265625" style="47"/>
    <col min="11009" max="11009" width="14" style="47" customWidth="1"/>
    <col min="11010" max="11010" width="10.26953125" style="47" bestFit="1" customWidth="1"/>
    <col min="11011" max="11011" width="8.7265625" style="47"/>
    <col min="11012" max="11012" width="12.7265625" style="47" customWidth="1"/>
    <col min="11013" max="11259" width="8.7265625" style="47"/>
    <col min="11260" max="11260" width="8.81640625" style="47" customWidth="1"/>
    <col min="11261" max="11264" width="8.7265625" style="47"/>
    <col min="11265" max="11265" width="14" style="47" customWidth="1"/>
    <col min="11266" max="11266" width="10.26953125" style="47" bestFit="1" customWidth="1"/>
    <col min="11267" max="11267" width="8.7265625" style="47"/>
    <col min="11268" max="11268" width="12.7265625" style="47" customWidth="1"/>
    <col min="11269" max="11515" width="8.7265625" style="47"/>
    <col min="11516" max="11516" width="8.81640625" style="47" customWidth="1"/>
    <col min="11517" max="11520" width="8.7265625" style="47"/>
    <col min="11521" max="11521" width="14" style="47" customWidth="1"/>
    <col min="11522" max="11522" width="10.26953125" style="47" bestFit="1" customWidth="1"/>
    <col min="11523" max="11523" width="8.7265625" style="47"/>
    <col min="11524" max="11524" width="12.7265625" style="47" customWidth="1"/>
    <col min="11525" max="11771" width="8.7265625" style="47"/>
    <col min="11772" max="11772" width="8.81640625" style="47" customWidth="1"/>
    <col min="11773" max="11776" width="8.7265625" style="47"/>
    <col min="11777" max="11777" width="14" style="47" customWidth="1"/>
    <col min="11778" max="11778" width="10.26953125" style="47" bestFit="1" customWidth="1"/>
    <col min="11779" max="11779" width="8.7265625" style="47"/>
    <col min="11780" max="11780" width="12.7265625" style="47" customWidth="1"/>
    <col min="11781" max="12027" width="8.7265625" style="47"/>
    <col min="12028" max="12028" width="8.81640625" style="47" customWidth="1"/>
    <col min="12029" max="12032" width="8.7265625" style="47"/>
    <col min="12033" max="12033" width="14" style="47" customWidth="1"/>
    <col min="12034" max="12034" width="10.26953125" style="47" bestFit="1" customWidth="1"/>
    <col min="12035" max="12035" width="8.7265625" style="47"/>
    <col min="12036" max="12036" width="12.7265625" style="47" customWidth="1"/>
    <col min="12037" max="12283" width="8.7265625" style="47"/>
    <col min="12284" max="12284" width="8.81640625" style="47" customWidth="1"/>
    <col min="12285" max="12288" width="8.7265625" style="47"/>
    <col min="12289" max="12289" width="14" style="47" customWidth="1"/>
    <col min="12290" max="12290" width="10.26953125" style="47" bestFit="1" customWidth="1"/>
    <col min="12291" max="12291" width="8.7265625" style="47"/>
    <col min="12292" max="12292" width="12.7265625" style="47" customWidth="1"/>
    <col min="12293" max="12539" width="8.7265625" style="47"/>
    <col min="12540" max="12540" width="8.81640625" style="47" customWidth="1"/>
    <col min="12541" max="12544" width="8.7265625" style="47"/>
    <col min="12545" max="12545" width="14" style="47" customWidth="1"/>
    <col min="12546" max="12546" width="10.26953125" style="47" bestFit="1" customWidth="1"/>
    <col min="12547" max="12547" width="8.7265625" style="47"/>
    <col min="12548" max="12548" width="12.7265625" style="47" customWidth="1"/>
    <col min="12549" max="12795" width="8.7265625" style="47"/>
    <col min="12796" max="12796" width="8.81640625" style="47" customWidth="1"/>
    <col min="12797" max="12800" width="8.7265625" style="47"/>
    <col min="12801" max="12801" width="14" style="47" customWidth="1"/>
    <col min="12802" max="12802" width="10.26953125" style="47" bestFit="1" customWidth="1"/>
    <col min="12803" max="12803" width="8.7265625" style="47"/>
    <col min="12804" max="12804" width="12.7265625" style="47" customWidth="1"/>
    <col min="12805" max="13051" width="8.7265625" style="47"/>
    <col min="13052" max="13052" width="8.81640625" style="47" customWidth="1"/>
    <col min="13053" max="13056" width="8.7265625" style="47"/>
    <col min="13057" max="13057" width="14" style="47" customWidth="1"/>
    <col min="13058" max="13058" width="10.26953125" style="47" bestFit="1" customWidth="1"/>
    <col min="13059" max="13059" width="8.7265625" style="47"/>
    <col min="13060" max="13060" width="12.7265625" style="47" customWidth="1"/>
    <col min="13061" max="13307" width="8.7265625" style="47"/>
    <col min="13308" max="13308" width="8.81640625" style="47" customWidth="1"/>
    <col min="13309" max="13312" width="8.7265625" style="47"/>
    <col min="13313" max="13313" width="14" style="47" customWidth="1"/>
    <col min="13314" max="13314" width="10.26953125" style="47" bestFit="1" customWidth="1"/>
    <col min="13315" max="13315" width="8.7265625" style="47"/>
    <col min="13316" max="13316" width="12.7265625" style="47" customWidth="1"/>
    <col min="13317" max="13563" width="8.7265625" style="47"/>
    <col min="13564" max="13564" width="8.81640625" style="47" customWidth="1"/>
    <col min="13565" max="13568" width="8.7265625" style="47"/>
    <col min="13569" max="13569" width="14" style="47" customWidth="1"/>
    <col min="13570" max="13570" width="10.26953125" style="47" bestFit="1" customWidth="1"/>
    <col min="13571" max="13571" width="8.7265625" style="47"/>
    <col min="13572" max="13572" width="12.7265625" style="47" customWidth="1"/>
    <col min="13573" max="13819" width="8.7265625" style="47"/>
    <col min="13820" max="13820" width="8.81640625" style="47" customWidth="1"/>
    <col min="13821" max="13824" width="8.7265625" style="47"/>
    <col min="13825" max="13825" width="14" style="47" customWidth="1"/>
    <col min="13826" max="13826" width="10.26953125" style="47" bestFit="1" customWidth="1"/>
    <col min="13827" max="13827" width="8.7265625" style="47"/>
    <col min="13828" max="13828" width="12.7265625" style="47" customWidth="1"/>
    <col min="13829" max="14075" width="8.7265625" style="47"/>
    <col min="14076" max="14076" width="8.81640625" style="47" customWidth="1"/>
    <col min="14077" max="14080" width="8.7265625" style="47"/>
    <col min="14081" max="14081" width="14" style="47" customWidth="1"/>
    <col min="14082" max="14082" width="10.26953125" style="47" bestFit="1" customWidth="1"/>
    <col min="14083" max="14083" width="8.7265625" style="47"/>
    <col min="14084" max="14084" width="12.7265625" style="47" customWidth="1"/>
    <col min="14085" max="14331" width="8.7265625" style="47"/>
    <col min="14332" max="14332" width="8.81640625" style="47" customWidth="1"/>
    <col min="14333" max="14336" width="8.7265625" style="47"/>
    <col min="14337" max="14337" width="14" style="47" customWidth="1"/>
    <col min="14338" max="14338" width="10.26953125" style="47" bestFit="1" customWidth="1"/>
    <col min="14339" max="14339" width="8.7265625" style="47"/>
    <col min="14340" max="14340" width="12.7265625" style="47" customWidth="1"/>
    <col min="14341" max="14587" width="8.7265625" style="47"/>
    <col min="14588" max="14588" width="8.81640625" style="47" customWidth="1"/>
    <col min="14589" max="14592" width="8.7265625" style="47"/>
    <col min="14593" max="14593" width="14" style="47" customWidth="1"/>
    <col min="14594" max="14594" width="10.26953125" style="47" bestFit="1" customWidth="1"/>
    <col min="14595" max="14595" width="8.7265625" style="47"/>
    <col min="14596" max="14596" width="12.7265625" style="47" customWidth="1"/>
    <col min="14597" max="14843" width="8.7265625" style="47"/>
    <col min="14844" max="14844" width="8.81640625" style="47" customWidth="1"/>
    <col min="14845" max="14848" width="8.7265625" style="47"/>
    <col min="14849" max="14849" width="14" style="47" customWidth="1"/>
    <col min="14850" max="14850" width="10.26953125" style="47" bestFit="1" customWidth="1"/>
    <col min="14851" max="14851" width="8.7265625" style="47"/>
    <col min="14852" max="14852" width="12.7265625" style="47" customWidth="1"/>
    <col min="14853" max="15099" width="8.7265625" style="47"/>
    <col min="15100" max="15100" width="8.81640625" style="47" customWidth="1"/>
    <col min="15101" max="15104" width="8.7265625" style="47"/>
    <col min="15105" max="15105" width="14" style="47" customWidth="1"/>
    <col min="15106" max="15106" width="10.26953125" style="47" bestFit="1" customWidth="1"/>
    <col min="15107" max="15107" width="8.7265625" style="47"/>
    <col min="15108" max="15108" width="12.7265625" style="47" customWidth="1"/>
    <col min="15109" max="15355" width="8.7265625" style="47"/>
    <col min="15356" max="15356" width="8.81640625" style="47" customWidth="1"/>
    <col min="15357" max="15360" width="8.7265625" style="47"/>
    <col min="15361" max="15361" width="14" style="47" customWidth="1"/>
    <col min="15362" max="15362" width="10.26953125" style="47" bestFit="1" customWidth="1"/>
    <col min="15363" max="15363" width="8.7265625" style="47"/>
    <col min="15364" max="15364" width="12.7265625" style="47" customWidth="1"/>
    <col min="15365" max="15611" width="8.7265625" style="47"/>
    <col min="15612" max="15612" width="8.81640625" style="47" customWidth="1"/>
    <col min="15613" max="15616" width="8.7265625" style="47"/>
    <col min="15617" max="15617" width="14" style="47" customWidth="1"/>
    <col min="15618" max="15618" width="10.26953125" style="47" bestFit="1" customWidth="1"/>
    <col min="15619" max="15619" width="8.7265625" style="47"/>
    <col min="15620" max="15620" width="12.7265625" style="47" customWidth="1"/>
    <col min="15621" max="15867" width="8.7265625" style="47"/>
    <col min="15868" max="15868" width="8.81640625" style="47" customWidth="1"/>
    <col min="15869" max="15872" width="8.7265625" style="47"/>
    <col min="15873" max="15873" width="14" style="47" customWidth="1"/>
    <col min="15874" max="15874" width="10.26953125" style="47" bestFit="1" customWidth="1"/>
    <col min="15875" max="15875" width="8.7265625" style="47"/>
    <col min="15876" max="15876" width="12.7265625" style="47" customWidth="1"/>
    <col min="15877" max="16123" width="8.7265625" style="47"/>
    <col min="16124" max="16124" width="8.81640625" style="47" customWidth="1"/>
    <col min="16125" max="16128" width="8.7265625" style="47"/>
    <col min="16129" max="16129" width="14" style="47" customWidth="1"/>
    <col min="16130" max="16130" width="10.26953125" style="47" bestFit="1" customWidth="1"/>
    <col min="16131" max="16131" width="8.7265625" style="47"/>
    <col min="16132" max="16132" width="12.7265625" style="47" customWidth="1"/>
    <col min="16133" max="16379" width="8.7265625" style="47"/>
    <col min="16380" max="16384" width="9.1796875" style="47" customWidth="1"/>
  </cols>
  <sheetData>
    <row r="1" spans="1:4" ht="29.25" customHeight="1" thickBot="1" x14ac:dyDescent="0.6">
      <c r="A1" s="46"/>
      <c r="B1" s="241" t="s">
        <v>454</v>
      </c>
      <c r="C1" s="242"/>
      <c r="D1" s="243"/>
    </row>
    <row r="2" spans="1:4" ht="14.5" x14ac:dyDescent="0.35">
      <c r="A2" s="93"/>
      <c r="B2" s="245" t="s">
        <v>0</v>
      </c>
      <c r="C2" s="245"/>
      <c r="D2" s="246"/>
    </row>
    <row r="3" spans="1:4" ht="14.5" x14ac:dyDescent="0.35">
      <c r="A3" s="93"/>
      <c r="B3" s="248" t="s">
        <v>1</v>
      </c>
      <c r="C3" s="248"/>
      <c r="D3" s="249"/>
    </row>
    <row r="4" spans="1:4" ht="14.5" customHeight="1" x14ac:dyDescent="0.25">
      <c r="A4" s="93"/>
      <c r="B4" s="251"/>
      <c r="C4" s="251"/>
      <c r="D4" s="252"/>
    </row>
    <row r="5" spans="1:4" ht="14.5" customHeight="1" x14ac:dyDescent="0.25">
      <c r="A5" s="93"/>
      <c r="B5" s="251"/>
      <c r="C5" s="251"/>
      <c r="D5" s="252"/>
    </row>
    <row r="6" spans="1:4" ht="15" customHeight="1" thickBot="1" x14ac:dyDescent="0.3">
      <c r="A6" s="92"/>
      <c r="B6" s="254"/>
      <c r="C6" s="254"/>
      <c r="D6" s="255"/>
    </row>
    <row r="7" spans="1:4" ht="15" thickBot="1" x14ac:dyDescent="0.4">
      <c r="A7" s="219" t="s">
        <v>2</v>
      </c>
      <c r="B7" s="256" t="s">
        <v>3</v>
      </c>
      <c r="C7" s="257"/>
      <c r="D7" s="258"/>
    </row>
    <row r="8" spans="1:4" ht="14.5" x14ac:dyDescent="0.3">
      <c r="A8" s="90"/>
      <c r="B8" s="88"/>
      <c r="C8" s="89"/>
      <c r="D8" s="87"/>
    </row>
    <row r="9" spans="1:4" ht="14.5" x14ac:dyDescent="0.3">
      <c r="A9" s="220"/>
      <c r="B9" s="78"/>
      <c r="C9" s="221"/>
      <c r="D9" s="77"/>
    </row>
    <row r="10" spans="1:4" ht="14" x14ac:dyDescent="0.3">
      <c r="A10" s="86" t="s">
        <v>107</v>
      </c>
      <c r="B10" s="78"/>
      <c r="C10" s="77"/>
      <c r="D10" s="77">
        <v>10</v>
      </c>
    </row>
    <row r="11" spans="1:4" ht="14" x14ac:dyDescent="0.3">
      <c r="A11" s="86"/>
      <c r="B11" s="78"/>
      <c r="C11" s="77"/>
      <c r="D11" s="77"/>
    </row>
    <row r="12" spans="1:4" ht="14.5" x14ac:dyDescent="0.35">
      <c r="A12" s="283" t="s">
        <v>106</v>
      </c>
      <c r="B12" s="283"/>
      <c r="C12" s="283"/>
      <c r="D12" s="283"/>
    </row>
    <row r="13" spans="1:4" ht="14.5" x14ac:dyDescent="0.35">
      <c r="A13" s="283" t="s">
        <v>105</v>
      </c>
      <c r="B13" s="283"/>
      <c r="C13" s="283"/>
      <c r="D13" s="283"/>
    </row>
    <row r="14" spans="1:4" ht="14.5" x14ac:dyDescent="0.35">
      <c r="A14" s="33"/>
      <c r="B14" s="53"/>
      <c r="C14" s="60"/>
      <c r="D14" s="52"/>
    </row>
    <row r="15" spans="1:4" ht="13.15" customHeight="1" x14ac:dyDescent="0.35">
      <c r="A15" s="54" t="s">
        <v>8</v>
      </c>
      <c r="B15" s="53" t="s">
        <v>10</v>
      </c>
      <c r="C15" s="52" t="s">
        <v>9</v>
      </c>
      <c r="D15" s="52" t="s">
        <v>11</v>
      </c>
    </row>
    <row r="16" spans="1:4" ht="15.65" customHeight="1" x14ac:dyDescent="0.35">
      <c r="A16" s="55" t="s">
        <v>104</v>
      </c>
      <c r="B16" s="57"/>
      <c r="C16" s="56">
        <v>32847</v>
      </c>
      <c r="D16" s="58" t="str">
        <f>IF(B16*C16,B16*C16,"")</f>
        <v/>
      </c>
    </row>
    <row r="17" spans="1:4" ht="14.5" x14ac:dyDescent="0.35">
      <c r="A17" s="55" t="s">
        <v>103</v>
      </c>
      <c r="B17" s="57"/>
      <c r="C17" s="56">
        <v>46268</v>
      </c>
      <c r="D17" s="58" t="str">
        <f t="shared" ref="D17:D19" si="0">IF(B17*C17,B17*C17,"")</f>
        <v/>
      </c>
    </row>
    <row r="18" spans="1:4" ht="14.5" x14ac:dyDescent="0.35">
      <c r="A18" s="55" t="s">
        <v>102</v>
      </c>
      <c r="B18" s="57"/>
      <c r="C18" s="56">
        <v>34639</v>
      </c>
      <c r="D18" s="58" t="str">
        <f t="shared" si="0"/>
        <v/>
      </c>
    </row>
    <row r="19" spans="1:4" ht="14.5" x14ac:dyDescent="0.35">
      <c r="A19" s="55" t="s">
        <v>101</v>
      </c>
      <c r="B19" s="57"/>
      <c r="C19" s="56">
        <v>48507</v>
      </c>
      <c r="D19" s="58" t="str">
        <f t="shared" si="0"/>
        <v/>
      </c>
    </row>
    <row r="20" spans="1:4" ht="14.5" x14ac:dyDescent="0.35">
      <c r="A20" s="33"/>
      <c r="B20" s="53"/>
      <c r="C20" s="52"/>
      <c r="D20" s="52"/>
    </row>
    <row r="21" spans="1:4" ht="14.5" x14ac:dyDescent="0.35">
      <c r="A21" s="54" t="s">
        <v>100</v>
      </c>
      <c r="B21" s="84"/>
      <c r="C21" s="85"/>
      <c r="D21" s="83"/>
    </row>
    <row r="22" spans="1:4" ht="14.5" x14ac:dyDescent="0.35">
      <c r="A22" s="22" t="s">
        <v>99</v>
      </c>
      <c r="B22" s="65"/>
      <c r="C22" s="64">
        <v>332</v>
      </c>
      <c r="D22" s="58" t="str">
        <f t="shared" ref="D22:D23" si="1">IF(B22*C22,B22*C22,"")</f>
        <v/>
      </c>
    </row>
    <row r="23" spans="1:4" ht="14.5" x14ac:dyDescent="0.35">
      <c r="A23" s="22" t="s">
        <v>98</v>
      </c>
      <c r="B23" s="65"/>
      <c r="C23" s="64">
        <v>670</v>
      </c>
      <c r="D23" s="58" t="str">
        <f t="shared" si="1"/>
        <v/>
      </c>
    </row>
    <row r="24" spans="1:4" ht="14.5" x14ac:dyDescent="0.35">
      <c r="A24" s="33"/>
      <c r="B24" s="53"/>
      <c r="C24" s="67"/>
      <c r="D24" s="71"/>
    </row>
    <row r="25" spans="1:4" ht="14.5" x14ac:dyDescent="0.35">
      <c r="A25" s="54" t="s">
        <v>97</v>
      </c>
      <c r="B25" s="61"/>
      <c r="C25" s="60"/>
      <c r="D25" s="52"/>
    </row>
    <row r="26" spans="1:4" ht="14.5" x14ac:dyDescent="0.35">
      <c r="A26" s="22" t="s">
        <v>96</v>
      </c>
      <c r="B26" s="65"/>
      <c r="C26" s="64">
        <v>753</v>
      </c>
      <c r="D26" s="58" t="str">
        <f>IF(B26*C26,B26*C26,"")</f>
        <v/>
      </c>
    </row>
    <row r="27" spans="1:4" ht="14.5" x14ac:dyDescent="0.35">
      <c r="A27" s="54"/>
      <c r="B27" s="53"/>
      <c r="C27" s="67"/>
      <c r="D27" s="71"/>
    </row>
    <row r="28" spans="1:4" ht="14.5" x14ac:dyDescent="0.35">
      <c r="A28" s="54" t="s">
        <v>95</v>
      </c>
      <c r="B28" s="61"/>
      <c r="C28" s="60"/>
      <c r="D28" s="52"/>
    </row>
    <row r="29" spans="1:4" ht="14.5" x14ac:dyDescent="0.35">
      <c r="A29" s="22" t="s">
        <v>94</v>
      </c>
      <c r="B29" s="65"/>
      <c r="C29" s="64">
        <v>606</v>
      </c>
      <c r="D29" s="58" t="str">
        <f>IF(B29*C29,B29*C29,"")</f>
        <v/>
      </c>
    </row>
    <row r="30" spans="1:4" ht="14.5" x14ac:dyDescent="0.35">
      <c r="A30" s="33"/>
      <c r="B30" s="53"/>
      <c r="C30" s="67"/>
      <c r="D30" s="71"/>
    </row>
    <row r="31" spans="1:4" ht="14.5" x14ac:dyDescent="0.35">
      <c r="A31" s="54" t="s">
        <v>65</v>
      </c>
      <c r="B31" s="61"/>
      <c r="C31" s="60"/>
      <c r="D31" s="52"/>
    </row>
    <row r="32" spans="1:4" ht="14.5" x14ac:dyDescent="0.35">
      <c r="A32" s="22" t="s">
        <v>93</v>
      </c>
      <c r="B32" s="57"/>
      <c r="C32" s="56">
        <v>33438</v>
      </c>
      <c r="D32" s="58" t="str">
        <f t="shared" ref="D32:D47" si="2">IF(B32*C32,B32*C32,"")</f>
        <v/>
      </c>
    </row>
    <row r="33" spans="1:4" ht="14.5" x14ac:dyDescent="0.35">
      <c r="A33" s="22" t="s">
        <v>67</v>
      </c>
      <c r="B33" s="63"/>
      <c r="C33" s="62">
        <v>20670</v>
      </c>
      <c r="D33" s="58" t="str">
        <f t="shared" si="2"/>
        <v/>
      </c>
    </row>
    <row r="34" spans="1:4" ht="14.5" x14ac:dyDescent="0.35">
      <c r="A34" s="22" t="s">
        <v>92</v>
      </c>
      <c r="B34" s="57"/>
      <c r="C34" s="62">
        <v>7837</v>
      </c>
      <c r="D34" s="58" t="str">
        <f t="shared" si="2"/>
        <v/>
      </c>
    </row>
    <row r="35" spans="1:4" ht="14.5" x14ac:dyDescent="0.35">
      <c r="A35" s="22" t="s">
        <v>41</v>
      </c>
      <c r="B35" s="65"/>
      <c r="C35" s="64">
        <v>570</v>
      </c>
      <c r="D35" s="58" t="str">
        <f t="shared" si="2"/>
        <v/>
      </c>
    </row>
    <row r="36" spans="1:4" ht="14.5" x14ac:dyDescent="0.35">
      <c r="A36" s="22" t="s">
        <v>43</v>
      </c>
      <c r="B36" s="65"/>
      <c r="C36" s="64">
        <v>2357</v>
      </c>
      <c r="D36" s="58" t="str">
        <f t="shared" si="2"/>
        <v/>
      </c>
    </row>
    <row r="37" spans="1:4" ht="14.5" x14ac:dyDescent="0.35">
      <c r="A37" s="22" t="s">
        <v>69</v>
      </c>
      <c r="B37" s="65"/>
      <c r="C37" s="64">
        <v>445</v>
      </c>
      <c r="D37" s="58" t="str">
        <f t="shared" si="2"/>
        <v/>
      </c>
    </row>
    <row r="38" spans="1:4" ht="14.5" x14ac:dyDescent="0.35">
      <c r="A38" s="22" t="s">
        <v>70</v>
      </c>
      <c r="B38" s="65"/>
      <c r="C38" s="64">
        <v>609</v>
      </c>
      <c r="D38" s="58" t="str">
        <f t="shared" si="2"/>
        <v/>
      </c>
    </row>
    <row r="39" spans="1:4" ht="14.5" x14ac:dyDescent="0.35">
      <c r="A39" s="22" t="s">
        <v>71</v>
      </c>
      <c r="B39" s="65"/>
      <c r="C39" s="64">
        <v>303</v>
      </c>
      <c r="D39" s="58" t="str">
        <f t="shared" si="2"/>
        <v/>
      </c>
    </row>
    <row r="40" spans="1:4" ht="14.5" x14ac:dyDescent="0.35">
      <c r="A40" s="22" t="s">
        <v>72</v>
      </c>
      <c r="B40" s="65"/>
      <c r="C40" s="64">
        <v>846</v>
      </c>
      <c r="D40" s="58" t="str">
        <f t="shared" si="2"/>
        <v/>
      </c>
    </row>
    <row r="41" spans="1:4" ht="14.5" x14ac:dyDescent="0.35">
      <c r="A41" s="22" t="s">
        <v>91</v>
      </c>
      <c r="B41" s="65"/>
      <c r="C41" s="64">
        <v>2488</v>
      </c>
      <c r="D41" s="58" t="str">
        <f t="shared" si="2"/>
        <v/>
      </c>
    </row>
    <row r="42" spans="1:4" ht="14.5" x14ac:dyDescent="0.35">
      <c r="A42" s="35" t="s">
        <v>73</v>
      </c>
      <c r="B42" s="19"/>
      <c r="C42" s="23">
        <v>2298</v>
      </c>
      <c r="D42" s="58" t="str">
        <f t="shared" si="2"/>
        <v/>
      </c>
    </row>
    <row r="43" spans="1:4" ht="14.5" x14ac:dyDescent="0.35">
      <c r="A43" s="198" t="s">
        <v>415</v>
      </c>
      <c r="B43" s="19"/>
      <c r="C43" s="28">
        <v>252</v>
      </c>
      <c r="D43" s="58" t="str">
        <f t="shared" si="2"/>
        <v/>
      </c>
    </row>
    <row r="44" spans="1:4" ht="14.5" x14ac:dyDescent="0.35">
      <c r="A44" s="198" t="s">
        <v>416</v>
      </c>
      <c r="B44" s="19"/>
      <c r="C44" s="28">
        <v>344</v>
      </c>
      <c r="D44" s="58" t="str">
        <f t="shared" si="2"/>
        <v/>
      </c>
    </row>
    <row r="45" spans="1:4" ht="34.5" customHeight="1" x14ac:dyDescent="0.35">
      <c r="A45" s="198" t="s">
        <v>417</v>
      </c>
      <c r="B45" s="19"/>
      <c r="C45" s="28">
        <v>68</v>
      </c>
      <c r="D45" s="58" t="str">
        <f t="shared" si="2"/>
        <v/>
      </c>
    </row>
    <row r="46" spans="1:4" ht="14.5" x14ac:dyDescent="0.35">
      <c r="A46" s="198" t="s">
        <v>418</v>
      </c>
      <c r="B46" s="19"/>
      <c r="C46" s="28">
        <v>63</v>
      </c>
      <c r="D46" s="58" t="str">
        <f t="shared" si="2"/>
        <v/>
      </c>
    </row>
    <row r="47" spans="1:4" ht="14.5" x14ac:dyDescent="0.35">
      <c r="A47" s="166" t="s">
        <v>419</v>
      </c>
      <c r="B47" s="200"/>
      <c r="C47" s="199">
        <v>735</v>
      </c>
      <c r="D47" s="58" t="str">
        <f t="shared" si="2"/>
        <v/>
      </c>
    </row>
    <row r="48" spans="1:4" ht="14.5" x14ac:dyDescent="0.35">
      <c r="A48" s="33"/>
      <c r="B48" s="53"/>
      <c r="C48" s="67"/>
      <c r="D48" s="52"/>
    </row>
    <row r="49" spans="1:4" ht="14.5" x14ac:dyDescent="0.35">
      <c r="A49" s="54" t="s">
        <v>90</v>
      </c>
      <c r="B49" s="61"/>
      <c r="C49" s="60"/>
      <c r="D49" s="52"/>
    </row>
    <row r="50" spans="1:4" ht="14.5" x14ac:dyDescent="0.35">
      <c r="A50" s="81" t="s">
        <v>75</v>
      </c>
      <c r="B50" s="57"/>
      <c r="C50" s="56">
        <v>8588</v>
      </c>
      <c r="D50" s="58" t="str">
        <f t="shared" ref="D50:D51" si="3">IF(B50*C50,B50*C50,"")</f>
        <v/>
      </c>
    </row>
    <row r="51" spans="1:4" ht="14.5" x14ac:dyDescent="0.35">
      <c r="A51" s="22" t="s">
        <v>89</v>
      </c>
      <c r="B51" s="57"/>
      <c r="C51" s="56">
        <v>1650</v>
      </c>
      <c r="D51" s="58" t="str">
        <f t="shared" si="3"/>
        <v/>
      </c>
    </row>
    <row r="52" spans="1:4" ht="14.5" x14ac:dyDescent="0.35">
      <c r="A52" s="33"/>
      <c r="B52" s="53"/>
      <c r="C52" s="52"/>
      <c r="D52" s="52"/>
    </row>
    <row r="53" spans="1:4" ht="14.5" x14ac:dyDescent="0.35">
      <c r="A53" s="54" t="s">
        <v>78</v>
      </c>
      <c r="B53" s="61"/>
      <c r="C53" s="60"/>
      <c r="D53" s="52"/>
    </row>
    <row r="54" spans="1:4" ht="14.5" x14ac:dyDescent="0.35">
      <c r="A54" s="22" t="s">
        <v>88</v>
      </c>
      <c r="B54" s="57"/>
      <c r="C54" s="56">
        <v>406</v>
      </c>
      <c r="D54" s="58" t="str">
        <f>IF(B54*C54,B54*C54,"")</f>
        <v/>
      </c>
    </row>
    <row r="55" spans="1:4" ht="14.5" x14ac:dyDescent="0.35">
      <c r="A55" s="33"/>
      <c r="B55" s="53"/>
      <c r="C55" s="52"/>
      <c r="D55" s="52"/>
    </row>
    <row r="56" spans="1:4" ht="14.5" x14ac:dyDescent="0.35">
      <c r="A56" s="54" t="s">
        <v>46</v>
      </c>
      <c r="B56" s="61"/>
      <c r="C56" s="60"/>
      <c r="D56" s="52"/>
    </row>
    <row r="57" spans="1:4" ht="14.5" x14ac:dyDescent="0.35">
      <c r="A57" s="22" t="s">
        <v>47</v>
      </c>
      <c r="B57" s="57"/>
      <c r="C57" s="56">
        <v>0</v>
      </c>
      <c r="D57" s="58" t="str">
        <f t="shared" ref="D57:D61" si="4">IF(B57*C57,B57*C57,"")</f>
        <v/>
      </c>
    </row>
    <row r="58" spans="1:4" ht="14.5" x14ac:dyDescent="0.35">
      <c r="A58" s="22" t="s">
        <v>48</v>
      </c>
      <c r="B58" s="57"/>
      <c r="C58" s="56">
        <v>0</v>
      </c>
      <c r="D58" s="58" t="str">
        <f t="shared" si="4"/>
        <v/>
      </c>
    </row>
    <row r="59" spans="1:4" ht="14.5" x14ac:dyDescent="0.35">
      <c r="A59" s="22" t="s">
        <v>50</v>
      </c>
      <c r="B59" s="57"/>
      <c r="C59" s="56">
        <v>0</v>
      </c>
      <c r="D59" s="58" t="str">
        <f t="shared" si="4"/>
        <v/>
      </c>
    </row>
    <row r="60" spans="1:4" ht="14.5" x14ac:dyDescent="0.35">
      <c r="A60" s="22" t="s">
        <v>51</v>
      </c>
      <c r="B60" s="57"/>
      <c r="C60" s="56">
        <v>0</v>
      </c>
      <c r="D60" s="58" t="str">
        <f t="shared" si="4"/>
        <v/>
      </c>
    </row>
    <row r="61" spans="1:4" ht="14.5" x14ac:dyDescent="0.35">
      <c r="A61" s="22" t="s">
        <v>52</v>
      </c>
      <c r="B61" s="57"/>
      <c r="C61" s="56">
        <v>1623</v>
      </c>
      <c r="D61" s="58" t="str">
        <f t="shared" si="4"/>
        <v/>
      </c>
    </row>
    <row r="62" spans="1:4" ht="14.5" x14ac:dyDescent="0.35">
      <c r="A62" s="33"/>
      <c r="B62" s="61"/>
      <c r="C62" s="60"/>
      <c r="D62" s="52"/>
    </row>
    <row r="63" spans="1:4" ht="14.5" x14ac:dyDescent="0.35">
      <c r="A63" s="54" t="s">
        <v>80</v>
      </c>
      <c r="B63" s="61"/>
      <c r="C63" s="60"/>
      <c r="D63" s="52"/>
    </row>
    <row r="64" spans="1:4" ht="14.5" x14ac:dyDescent="0.35">
      <c r="A64" s="22" t="s">
        <v>81</v>
      </c>
      <c r="B64" s="57"/>
      <c r="C64" s="56">
        <v>0</v>
      </c>
      <c r="D64" s="58" t="str">
        <f t="shared" ref="D64:D65" si="5">IF(B64*C64,B64*C64,"")</f>
        <v/>
      </c>
    </row>
    <row r="65" spans="1:4" ht="14.5" x14ac:dyDescent="0.35">
      <c r="A65" s="22" t="s">
        <v>82</v>
      </c>
      <c r="B65" s="57"/>
      <c r="C65" s="56">
        <v>0</v>
      </c>
      <c r="D65" s="58" t="str">
        <f t="shared" si="5"/>
        <v/>
      </c>
    </row>
    <row r="66" spans="1:4" ht="14.5" x14ac:dyDescent="0.35">
      <c r="A66" s="33"/>
      <c r="B66" s="61"/>
      <c r="C66" s="60"/>
      <c r="D66" s="52"/>
    </row>
    <row r="67" spans="1:4" ht="14.5" x14ac:dyDescent="0.35">
      <c r="A67" s="54" t="s">
        <v>83</v>
      </c>
      <c r="B67" s="61"/>
      <c r="C67" s="60"/>
      <c r="D67" s="52"/>
    </row>
    <row r="68" spans="1:4" ht="14.5" x14ac:dyDescent="0.35">
      <c r="A68" s="22" t="s">
        <v>84</v>
      </c>
      <c r="B68" s="57"/>
      <c r="C68" s="56">
        <v>0</v>
      </c>
      <c r="D68" s="58" t="str">
        <f t="shared" ref="D68:D71" si="6">IF(B68*C68,B68*C68,"")</f>
        <v/>
      </c>
    </row>
    <row r="69" spans="1:4" ht="14.5" x14ac:dyDescent="0.35">
      <c r="A69" s="22" t="s">
        <v>85</v>
      </c>
      <c r="B69" s="57"/>
      <c r="C69" s="56">
        <v>0</v>
      </c>
      <c r="D69" s="58" t="str">
        <f t="shared" si="6"/>
        <v/>
      </c>
    </row>
    <row r="70" spans="1:4" ht="14.5" x14ac:dyDescent="0.35">
      <c r="A70" s="22" t="s">
        <v>86</v>
      </c>
      <c r="B70" s="57"/>
      <c r="C70" s="56">
        <v>729</v>
      </c>
      <c r="D70" s="58" t="str">
        <f t="shared" si="6"/>
        <v/>
      </c>
    </row>
    <row r="71" spans="1:4" ht="14.5" x14ac:dyDescent="0.35">
      <c r="A71" s="33"/>
      <c r="B71" s="61"/>
      <c r="C71" s="60"/>
      <c r="D71" s="58" t="str">
        <f t="shared" si="6"/>
        <v/>
      </c>
    </row>
    <row r="72" spans="1:4" ht="14.5" x14ac:dyDescent="0.35">
      <c r="A72" s="54" t="s">
        <v>53</v>
      </c>
      <c r="B72" s="61"/>
      <c r="C72" s="60"/>
      <c r="D72" s="71"/>
    </row>
    <row r="73" spans="1:4" ht="14.5" x14ac:dyDescent="0.35">
      <c r="A73" s="22" t="s">
        <v>54</v>
      </c>
      <c r="B73" s="72"/>
      <c r="C73" s="56">
        <v>3.5</v>
      </c>
      <c r="D73" s="58" t="str">
        <f t="shared" ref="D73:D74" si="7">IF(B73*C73,B73*C73,"")</f>
        <v/>
      </c>
    </row>
    <row r="74" spans="1:4" ht="14.5" x14ac:dyDescent="0.35">
      <c r="A74" s="22" t="s">
        <v>55</v>
      </c>
      <c r="B74" s="72"/>
      <c r="C74" s="56">
        <v>1.85</v>
      </c>
      <c r="D74" s="58" t="str">
        <f t="shared" si="7"/>
        <v/>
      </c>
    </row>
    <row r="75" spans="1:4" ht="14.5" x14ac:dyDescent="0.35">
      <c r="A75" s="33"/>
      <c r="B75" s="52" t="s">
        <v>56</v>
      </c>
      <c r="C75" s="53"/>
      <c r="D75" s="73">
        <f>SUM(D16:D74)</f>
        <v>0</v>
      </c>
    </row>
    <row r="76" spans="1:4" ht="14.5" x14ac:dyDescent="0.35">
      <c r="A76" s="33" t="s">
        <v>87</v>
      </c>
      <c r="B76" s="52" t="s">
        <v>57</v>
      </c>
      <c r="C76" s="74"/>
      <c r="D76" s="73"/>
    </row>
    <row r="77" spans="1:4" ht="14.5" x14ac:dyDescent="0.35">
      <c r="A77" s="33"/>
      <c r="B77" s="52" t="s">
        <v>58</v>
      </c>
      <c r="C77" s="53"/>
      <c r="D77" s="75">
        <f>D75+D76</f>
        <v>0</v>
      </c>
    </row>
    <row r="78" spans="1:4" ht="14.5" x14ac:dyDescent="0.35">
      <c r="A78" s="33"/>
      <c r="B78" s="53"/>
      <c r="C78" s="52"/>
      <c r="D78" s="52"/>
    </row>
  </sheetData>
  <mergeCells count="9">
    <mergeCell ref="A12:D12"/>
    <mergeCell ref="A13:D13"/>
    <mergeCell ref="B1:D1"/>
    <mergeCell ref="B2:D2"/>
    <mergeCell ref="B3:D3"/>
    <mergeCell ref="B4:D4"/>
    <mergeCell ref="B5:D5"/>
    <mergeCell ref="B6:D6"/>
    <mergeCell ref="B7:D7"/>
  </mergeCells>
  <hyperlinks>
    <hyperlink ref="B3" r:id="rId1" xr:uid="{2F2202ED-35CC-4598-8ADB-03002B983B4B}"/>
    <hyperlink ref="B7" r:id="rId2" xr:uid="{9DC6FD7C-5A49-4760-8421-A3D715FC1996}"/>
  </hyperlinks>
  <pageMargins left="0.5" right="0.5" top="0.25" bottom="0.5" header="0.5" footer="0.5"/>
  <pageSetup fitToHeight="0" orientation="portrait" r:id="rId3"/>
  <headerFooter alignWithMargins="0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F462-06B8-4A01-82FA-728EE16E2077}">
  <dimension ref="A1:F66"/>
  <sheetViews>
    <sheetView zoomScaleNormal="100" workbookViewId="0">
      <selection activeCell="B2" sqref="B2:D2"/>
    </sheetView>
  </sheetViews>
  <sheetFormatPr defaultRowHeight="12.5" x14ac:dyDescent="0.25"/>
  <cols>
    <col min="1" max="1" width="53.26953125" style="47" customWidth="1"/>
    <col min="2" max="2" width="9.1796875" style="80" customWidth="1"/>
    <col min="3" max="3" width="12.453125" style="79" customWidth="1"/>
    <col min="4" max="4" width="12.1796875" style="79" customWidth="1"/>
    <col min="5" max="5" width="8.7265625" style="47"/>
    <col min="6" max="6" width="9.54296875" style="47" bestFit="1" customWidth="1"/>
    <col min="7" max="250" width="8.7265625" style="47"/>
    <col min="251" max="251" width="8.81640625" style="47" customWidth="1"/>
    <col min="252" max="255" width="8.7265625" style="47"/>
    <col min="256" max="256" width="6" style="47" customWidth="1"/>
    <col min="257" max="257" width="8.1796875" style="47" customWidth="1"/>
    <col min="258" max="258" width="12.453125" style="47" customWidth="1"/>
    <col min="259" max="259" width="8.7265625" style="47"/>
    <col min="260" max="260" width="12.7265625" style="47" customWidth="1"/>
    <col min="261" max="506" width="8.7265625" style="47"/>
    <col min="507" max="507" width="8.81640625" style="47" customWidth="1"/>
    <col min="508" max="511" width="8.7265625" style="47"/>
    <col min="512" max="512" width="6" style="47" customWidth="1"/>
    <col min="513" max="513" width="8.1796875" style="47" customWidth="1"/>
    <col min="514" max="514" width="12.453125" style="47" customWidth="1"/>
    <col min="515" max="515" width="8.7265625" style="47"/>
    <col min="516" max="516" width="12.7265625" style="47" customWidth="1"/>
    <col min="517" max="762" width="8.7265625" style="47"/>
    <col min="763" max="763" width="8.81640625" style="47" customWidth="1"/>
    <col min="764" max="767" width="8.7265625" style="47"/>
    <col min="768" max="768" width="6" style="47" customWidth="1"/>
    <col min="769" max="769" width="8.1796875" style="47" customWidth="1"/>
    <col min="770" max="770" width="12.453125" style="47" customWidth="1"/>
    <col min="771" max="771" width="8.7265625" style="47"/>
    <col min="772" max="772" width="12.7265625" style="47" customWidth="1"/>
    <col min="773" max="1018" width="8.7265625" style="47"/>
    <col min="1019" max="1019" width="8.81640625" style="47" customWidth="1"/>
    <col min="1020" max="1023" width="8.7265625" style="47"/>
    <col min="1024" max="1024" width="6" style="47" customWidth="1"/>
    <col min="1025" max="1025" width="8.1796875" style="47" customWidth="1"/>
    <col min="1026" max="1026" width="12.453125" style="47" customWidth="1"/>
    <col min="1027" max="1027" width="8.7265625" style="47"/>
    <col min="1028" max="1028" width="12.7265625" style="47" customWidth="1"/>
    <col min="1029" max="1274" width="8.7265625" style="47"/>
    <col min="1275" max="1275" width="8.81640625" style="47" customWidth="1"/>
    <col min="1276" max="1279" width="8.7265625" style="47"/>
    <col min="1280" max="1280" width="6" style="47" customWidth="1"/>
    <col min="1281" max="1281" width="8.1796875" style="47" customWidth="1"/>
    <col min="1282" max="1282" width="12.453125" style="47" customWidth="1"/>
    <col min="1283" max="1283" width="8.7265625" style="47"/>
    <col min="1284" max="1284" width="12.7265625" style="47" customWidth="1"/>
    <col min="1285" max="1530" width="8.7265625" style="47"/>
    <col min="1531" max="1531" width="8.81640625" style="47" customWidth="1"/>
    <col min="1532" max="1535" width="8.7265625" style="47"/>
    <col min="1536" max="1536" width="6" style="47" customWidth="1"/>
    <col min="1537" max="1537" width="8.1796875" style="47" customWidth="1"/>
    <col min="1538" max="1538" width="12.453125" style="47" customWidth="1"/>
    <col min="1539" max="1539" width="8.7265625" style="47"/>
    <col min="1540" max="1540" width="12.7265625" style="47" customWidth="1"/>
    <col min="1541" max="1786" width="8.7265625" style="47"/>
    <col min="1787" max="1787" width="8.81640625" style="47" customWidth="1"/>
    <col min="1788" max="1791" width="8.7265625" style="47"/>
    <col min="1792" max="1792" width="6" style="47" customWidth="1"/>
    <col min="1793" max="1793" width="8.1796875" style="47" customWidth="1"/>
    <col min="1794" max="1794" width="12.453125" style="47" customWidth="1"/>
    <col min="1795" max="1795" width="8.7265625" style="47"/>
    <col min="1796" max="1796" width="12.7265625" style="47" customWidth="1"/>
    <col min="1797" max="2042" width="8.7265625" style="47"/>
    <col min="2043" max="2043" width="8.81640625" style="47" customWidth="1"/>
    <col min="2044" max="2047" width="8.7265625" style="47"/>
    <col min="2048" max="2048" width="6" style="47" customWidth="1"/>
    <col min="2049" max="2049" width="8.1796875" style="47" customWidth="1"/>
    <col min="2050" max="2050" width="12.453125" style="47" customWidth="1"/>
    <col min="2051" max="2051" width="8.7265625" style="47"/>
    <col min="2052" max="2052" width="12.7265625" style="47" customWidth="1"/>
    <col min="2053" max="2298" width="8.7265625" style="47"/>
    <col min="2299" max="2299" width="8.81640625" style="47" customWidth="1"/>
    <col min="2300" max="2303" width="8.7265625" style="47"/>
    <col min="2304" max="2304" width="6" style="47" customWidth="1"/>
    <col min="2305" max="2305" width="8.1796875" style="47" customWidth="1"/>
    <col min="2306" max="2306" width="12.453125" style="47" customWidth="1"/>
    <col min="2307" max="2307" width="8.7265625" style="47"/>
    <col min="2308" max="2308" width="12.7265625" style="47" customWidth="1"/>
    <col min="2309" max="2554" width="8.7265625" style="47"/>
    <col min="2555" max="2555" width="8.81640625" style="47" customWidth="1"/>
    <col min="2556" max="2559" width="8.7265625" style="47"/>
    <col min="2560" max="2560" width="6" style="47" customWidth="1"/>
    <col min="2561" max="2561" width="8.1796875" style="47" customWidth="1"/>
    <col min="2562" max="2562" width="12.453125" style="47" customWidth="1"/>
    <col min="2563" max="2563" width="8.7265625" style="47"/>
    <col min="2564" max="2564" width="12.7265625" style="47" customWidth="1"/>
    <col min="2565" max="2810" width="8.7265625" style="47"/>
    <col min="2811" max="2811" width="8.81640625" style="47" customWidth="1"/>
    <col min="2812" max="2815" width="8.7265625" style="47"/>
    <col min="2816" max="2816" width="6" style="47" customWidth="1"/>
    <col min="2817" max="2817" width="8.1796875" style="47" customWidth="1"/>
    <col min="2818" max="2818" width="12.453125" style="47" customWidth="1"/>
    <col min="2819" max="2819" width="8.7265625" style="47"/>
    <col min="2820" max="2820" width="12.7265625" style="47" customWidth="1"/>
    <col min="2821" max="3066" width="8.7265625" style="47"/>
    <col min="3067" max="3067" width="8.81640625" style="47" customWidth="1"/>
    <col min="3068" max="3071" width="8.7265625" style="47"/>
    <col min="3072" max="3072" width="6" style="47" customWidth="1"/>
    <col min="3073" max="3073" width="8.1796875" style="47" customWidth="1"/>
    <col min="3074" max="3074" width="12.453125" style="47" customWidth="1"/>
    <col min="3075" max="3075" width="8.7265625" style="47"/>
    <col min="3076" max="3076" width="12.7265625" style="47" customWidth="1"/>
    <col min="3077" max="3322" width="8.7265625" style="47"/>
    <col min="3323" max="3323" width="8.81640625" style="47" customWidth="1"/>
    <col min="3324" max="3327" width="8.7265625" style="47"/>
    <col min="3328" max="3328" width="6" style="47" customWidth="1"/>
    <col min="3329" max="3329" width="8.1796875" style="47" customWidth="1"/>
    <col min="3330" max="3330" width="12.453125" style="47" customWidth="1"/>
    <col min="3331" max="3331" width="8.7265625" style="47"/>
    <col min="3332" max="3332" width="12.7265625" style="47" customWidth="1"/>
    <col min="3333" max="3578" width="8.7265625" style="47"/>
    <col min="3579" max="3579" width="8.81640625" style="47" customWidth="1"/>
    <col min="3580" max="3583" width="8.7265625" style="47"/>
    <col min="3584" max="3584" width="6" style="47" customWidth="1"/>
    <col min="3585" max="3585" width="8.1796875" style="47" customWidth="1"/>
    <col min="3586" max="3586" width="12.453125" style="47" customWidth="1"/>
    <col min="3587" max="3587" width="8.7265625" style="47"/>
    <col min="3588" max="3588" width="12.7265625" style="47" customWidth="1"/>
    <col min="3589" max="3834" width="8.7265625" style="47"/>
    <col min="3835" max="3835" width="8.81640625" style="47" customWidth="1"/>
    <col min="3836" max="3839" width="8.7265625" style="47"/>
    <col min="3840" max="3840" width="6" style="47" customWidth="1"/>
    <col min="3841" max="3841" width="8.1796875" style="47" customWidth="1"/>
    <col min="3842" max="3842" width="12.453125" style="47" customWidth="1"/>
    <col min="3843" max="3843" width="8.7265625" style="47"/>
    <col min="3844" max="3844" width="12.7265625" style="47" customWidth="1"/>
    <col min="3845" max="4090" width="8.7265625" style="47"/>
    <col min="4091" max="4091" width="8.81640625" style="47" customWidth="1"/>
    <col min="4092" max="4095" width="8.7265625" style="47"/>
    <col min="4096" max="4096" width="6" style="47" customWidth="1"/>
    <col min="4097" max="4097" width="8.1796875" style="47" customWidth="1"/>
    <col min="4098" max="4098" width="12.453125" style="47" customWidth="1"/>
    <col min="4099" max="4099" width="8.7265625" style="47"/>
    <col min="4100" max="4100" width="12.7265625" style="47" customWidth="1"/>
    <col min="4101" max="4346" width="8.7265625" style="47"/>
    <col min="4347" max="4347" width="8.81640625" style="47" customWidth="1"/>
    <col min="4348" max="4351" width="8.7265625" style="47"/>
    <col min="4352" max="4352" width="6" style="47" customWidth="1"/>
    <col min="4353" max="4353" width="8.1796875" style="47" customWidth="1"/>
    <col min="4354" max="4354" width="12.453125" style="47" customWidth="1"/>
    <col min="4355" max="4355" width="8.7265625" style="47"/>
    <col min="4356" max="4356" width="12.7265625" style="47" customWidth="1"/>
    <col min="4357" max="4602" width="8.7265625" style="47"/>
    <col min="4603" max="4603" width="8.81640625" style="47" customWidth="1"/>
    <col min="4604" max="4607" width="8.7265625" style="47"/>
    <col min="4608" max="4608" width="6" style="47" customWidth="1"/>
    <col min="4609" max="4609" width="8.1796875" style="47" customWidth="1"/>
    <col min="4610" max="4610" width="12.453125" style="47" customWidth="1"/>
    <col min="4611" max="4611" width="8.7265625" style="47"/>
    <col min="4612" max="4612" width="12.7265625" style="47" customWidth="1"/>
    <col min="4613" max="4858" width="8.7265625" style="47"/>
    <col min="4859" max="4859" width="8.81640625" style="47" customWidth="1"/>
    <col min="4860" max="4863" width="8.7265625" style="47"/>
    <col min="4864" max="4864" width="6" style="47" customWidth="1"/>
    <col min="4865" max="4865" width="8.1796875" style="47" customWidth="1"/>
    <col min="4866" max="4866" width="12.453125" style="47" customWidth="1"/>
    <col min="4867" max="4867" width="8.7265625" style="47"/>
    <col min="4868" max="4868" width="12.7265625" style="47" customWidth="1"/>
    <col min="4869" max="5114" width="8.7265625" style="47"/>
    <col min="5115" max="5115" width="8.81640625" style="47" customWidth="1"/>
    <col min="5116" max="5119" width="8.7265625" style="47"/>
    <col min="5120" max="5120" width="6" style="47" customWidth="1"/>
    <col min="5121" max="5121" width="8.1796875" style="47" customWidth="1"/>
    <col min="5122" max="5122" width="12.453125" style="47" customWidth="1"/>
    <col min="5123" max="5123" width="8.7265625" style="47"/>
    <col min="5124" max="5124" width="12.7265625" style="47" customWidth="1"/>
    <col min="5125" max="5370" width="8.7265625" style="47"/>
    <col min="5371" max="5371" width="8.81640625" style="47" customWidth="1"/>
    <col min="5372" max="5375" width="8.7265625" style="47"/>
    <col min="5376" max="5376" width="6" style="47" customWidth="1"/>
    <col min="5377" max="5377" width="8.1796875" style="47" customWidth="1"/>
    <col min="5378" max="5378" width="12.453125" style="47" customWidth="1"/>
    <col min="5379" max="5379" width="8.7265625" style="47"/>
    <col min="5380" max="5380" width="12.7265625" style="47" customWidth="1"/>
    <col min="5381" max="5626" width="8.7265625" style="47"/>
    <col min="5627" max="5627" width="8.81640625" style="47" customWidth="1"/>
    <col min="5628" max="5631" width="8.7265625" style="47"/>
    <col min="5632" max="5632" width="6" style="47" customWidth="1"/>
    <col min="5633" max="5633" width="8.1796875" style="47" customWidth="1"/>
    <col min="5634" max="5634" width="12.453125" style="47" customWidth="1"/>
    <col min="5635" max="5635" width="8.7265625" style="47"/>
    <col min="5636" max="5636" width="12.7265625" style="47" customWidth="1"/>
    <col min="5637" max="5882" width="8.7265625" style="47"/>
    <col min="5883" max="5883" width="8.81640625" style="47" customWidth="1"/>
    <col min="5884" max="5887" width="8.7265625" style="47"/>
    <col min="5888" max="5888" width="6" style="47" customWidth="1"/>
    <col min="5889" max="5889" width="8.1796875" style="47" customWidth="1"/>
    <col min="5890" max="5890" width="12.453125" style="47" customWidth="1"/>
    <col min="5891" max="5891" width="8.7265625" style="47"/>
    <col min="5892" max="5892" width="12.7265625" style="47" customWidth="1"/>
    <col min="5893" max="6138" width="8.7265625" style="47"/>
    <col min="6139" max="6139" width="8.81640625" style="47" customWidth="1"/>
    <col min="6140" max="6143" width="8.7265625" style="47"/>
    <col min="6144" max="6144" width="6" style="47" customWidth="1"/>
    <col min="6145" max="6145" width="8.1796875" style="47" customWidth="1"/>
    <col min="6146" max="6146" width="12.453125" style="47" customWidth="1"/>
    <col min="6147" max="6147" width="8.7265625" style="47"/>
    <col min="6148" max="6148" width="12.7265625" style="47" customWidth="1"/>
    <col min="6149" max="6394" width="8.7265625" style="47"/>
    <col min="6395" max="6395" width="8.81640625" style="47" customWidth="1"/>
    <col min="6396" max="6399" width="8.7265625" style="47"/>
    <col min="6400" max="6400" width="6" style="47" customWidth="1"/>
    <col min="6401" max="6401" width="8.1796875" style="47" customWidth="1"/>
    <col min="6402" max="6402" width="12.453125" style="47" customWidth="1"/>
    <col min="6403" max="6403" width="8.7265625" style="47"/>
    <col min="6404" max="6404" width="12.7265625" style="47" customWidth="1"/>
    <col min="6405" max="6650" width="8.7265625" style="47"/>
    <col min="6651" max="6651" width="8.81640625" style="47" customWidth="1"/>
    <col min="6652" max="6655" width="8.7265625" style="47"/>
    <col min="6656" max="6656" width="6" style="47" customWidth="1"/>
    <col min="6657" max="6657" width="8.1796875" style="47" customWidth="1"/>
    <col min="6658" max="6658" width="12.453125" style="47" customWidth="1"/>
    <col min="6659" max="6659" width="8.7265625" style="47"/>
    <col min="6660" max="6660" width="12.7265625" style="47" customWidth="1"/>
    <col min="6661" max="6906" width="8.7265625" style="47"/>
    <col min="6907" max="6907" width="8.81640625" style="47" customWidth="1"/>
    <col min="6908" max="6911" width="8.7265625" style="47"/>
    <col min="6912" max="6912" width="6" style="47" customWidth="1"/>
    <col min="6913" max="6913" width="8.1796875" style="47" customWidth="1"/>
    <col min="6914" max="6914" width="12.453125" style="47" customWidth="1"/>
    <col min="6915" max="6915" width="8.7265625" style="47"/>
    <col min="6916" max="6916" width="12.7265625" style="47" customWidth="1"/>
    <col min="6917" max="7162" width="8.7265625" style="47"/>
    <col min="7163" max="7163" width="8.81640625" style="47" customWidth="1"/>
    <col min="7164" max="7167" width="8.7265625" style="47"/>
    <col min="7168" max="7168" width="6" style="47" customWidth="1"/>
    <col min="7169" max="7169" width="8.1796875" style="47" customWidth="1"/>
    <col min="7170" max="7170" width="12.453125" style="47" customWidth="1"/>
    <col min="7171" max="7171" width="8.7265625" style="47"/>
    <col min="7172" max="7172" width="12.7265625" style="47" customWidth="1"/>
    <col min="7173" max="7418" width="8.7265625" style="47"/>
    <col min="7419" max="7419" width="8.81640625" style="47" customWidth="1"/>
    <col min="7420" max="7423" width="8.7265625" style="47"/>
    <col min="7424" max="7424" width="6" style="47" customWidth="1"/>
    <col min="7425" max="7425" width="8.1796875" style="47" customWidth="1"/>
    <col min="7426" max="7426" width="12.453125" style="47" customWidth="1"/>
    <col min="7427" max="7427" width="8.7265625" style="47"/>
    <col min="7428" max="7428" width="12.7265625" style="47" customWidth="1"/>
    <col min="7429" max="7674" width="8.7265625" style="47"/>
    <col min="7675" max="7675" width="8.81640625" style="47" customWidth="1"/>
    <col min="7676" max="7679" width="8.7265625" style="47"/>
    <col min="7680" max="7680" width="6" style="47" customWidth="1"/>
    <col min="7681" max="7681" width="8.1796875" style="47" customWidth="1"/>
    <col min="7682" max="7682" width="12.453125" style="47" customWidth="1"/>
    <col min="7683" max="7683" width="8.7265625" style="47"/>
    <col min="7684" max="7684" width="12.7265625" style="47" customWidth="1"/>
    <col min="7685" max="7930" width="8.7265625" style="47"/>
    <col min="7931" max="7931" width="8.81640625" style="47" customWidth="1"/>
    <col min="7932" max="7935" width="8.7265625" style="47"/>
    <col min="7936" max="7936" width="6" style="47" customWidth="1"/>
    <col min="7937" max="7937" width="8.1796875" style="47" customWidth="1"/>
    <col min="7938" max="7938" width="12.453125" style="47" customWidth="1"/>
    <col min="7939" max="7939" width="8.7265625" style="47"/>
    <col min="7940" max="7940" width="12.7265625" style="47" customWidth="1"/>
    <col min="7941" max="8186" width="8.7265625" style="47"/>
    <col min="8187" max="8187" width="8.81640625" style="47" customWidth="1"/>
    <col min="8188" max="8191" width="8.7265625" style="47"/>
    <col min="8192" max="8192" width="6" style="47" customWidth="1"/>
    <col min="8193" max="8193" width="8.1796875" style="47" customWidth="1"/>
    <col min="8194" max="8194" width="12.453125" style="47" customWidth="1"/>
    <col min="8195" max="8195" width="8.7265625" style="47"/>
    <col min="8196" max="8196" width="12.7265625" style="47" customWidth="1"/>
    <col min="8197" max="8442" width="8.7265625" style="47"/>
    <col min="8443" max="8443" width="8.81640625" style="47" customWidth="1"/>
    <col min="8444" max="8447" width="8.7265625" style="47"/>
    <col min="8448" max="8448" width="6" style="47" customWidth="1"/>
    <col min="8449" max="8449" width="8.1796875" style="47" customWidth="1"/>
    <col min="8450" max="8450" width="12.453125" style="47" customWidth="1"/>
    <col min="8451" max="8451" width="8.7265625" style="47"/>
    <col min="8452" max="8452" width="12.7265625" style="47" customWidth="1"/>
    <col min="8453" max="8698" width="8.7265625" style="47"/>
    <col min="8699" max="8699" width="8.81640625" style="47" customWidth="1"/>
    <col min="8700" max="8703" width="8.7265625" style="47"/>
    <col min="8704" max="8704" width="6" style="47" customWidth="1"/>
    <col min="8705" max="8705" width="8.1796875" style="47" customWidth="1"/>
    <col min="8706" max="8706" width="12.453125" style="47" customWidth="1"/>
    <col min="8707" max="8707" width="8.7265625" style="47"/>
    <col min="8708" max="8708" width="12.7265625" style="47" customWidth="1"/>
    <col min="8709" max="8954" width="8.7265625" style="47"/>
    <col min="8955" max="8955" width="8.81640625" style="47" customWidth="1"/>
    <col min="8956" max="8959" width="8.7265625" style="47"/>
    <col min="8960" max="8960" width="6" style="47" customWidth="1"/>
    <col min="8961" max="8961" width="8.1796875" style="47" customWidth="1"/>
    <col min="8962" max="8962" width="12.453125" style="47" customWidth="1"/>
    <col min="8963" max="8963" width="8.7265625" style="47"/>
    <col min="8964" max="8964" width="12.7265625" style="47" customWidth="1"/>
    <col min="8965" max="9210" width="8.7265625" style="47"/>
    <col min="9211" max="9211" width="8.81640625" style="47" customWidth="1"/>
    <col min="9212" max="9215" width="8.7265625" style="47"/>
    <col min="9216" max="9216" width="6" style="47" customWidth="1"/>
    <col min="9217" max="9217" width="8.1796875" style="47" customWidth="1"/>
    <col min="9218" max="9218" width="12.453125" style="47" customWidth="1"/>
    <col min="9219" max="9219" width="8.7265625" style="47"/>
    <col min="9220" max="9220" width="12.7265625" style="47" customWidth="1"/>
    <col min="9221" max="9466" width="8.7265625" style="47"/>
    <col min="9467" max="9467" width="8.81640625" style="47" customWidth="1"/>
    <col min="9468" max="9471" width="8.7265625" style="47"/>
    <col min="9472" max="9472" width="6" style="47" customWidth="1"/>
    <col min="9473" max="9473" width="8.1796875" style="47" customWidth="1"/>
    <col min="9474" max="9474" width="12.453125" style="47" customWidth="1"/>
    <col min="9475" max="9475" width="8.7265625" style="47"/>
    <col min="9476" max="9476" width="12.7265625" style="47" customWidth="1"/>
    <col min="9477" max="9722" width="8.7265625" style="47"/>
    <col min="9723" max="9723" width="8.81640625" style="47" customWidth="1"/>
    <col min="9724" max="9727" width="8.7265625" style="47"/>
    <col min="9728" max="9728" width="6" style="47" customWidth="1"/>
    <col min="9729" max="9729" width="8.1796875" style="47" customWidth="1"/>
    <col min="9730" max="9730" width="12.453125" style="47" customWidth="1"/>
    <col min="9731" max="9731" width="8.7265625" style="47"/>
    <col min="9732" max="9732" width="12.7265625" style="47" customWidth="1"/>
    <col min="9733" max="9978" width="8.7265625" style="47"/>
    <col min="9979" max="9979" width="8.81640625" style="47" customWidth="1"/>
    <col min="9980" max="9983" width="8.7265625" style="47"/>
    <col min="9984" max="9984" width="6" style="47" customWidth="1"/>
    <col min="9985" max="9985" width="8.1796875" style="47" customWidth="1"/>
    <col min="9986" max="9986" width="12.453125" style="47" customWidth="1"/>
    <col min="9987" max="9987" width="8.7265625" style="47"/>
    <col min="9988" max="9988" width="12.7265625" style="47" customWidth="1"/>
    <col min="9989" max="10234" width="8.7265625" style="47"/>
    <col min="10235" max="10235" width="8.81640625" style="47" customWidth="1"/>
    <col min="10236" max="10239" width="8.7265625" style="47"/>
    <col min="10240" max="10240" width="6" style="47" customWidth="1"/>
    <col min="10241" max="10241" width="8.1796875" style="47" customWidth="1"/>
    <col min="10242" max="10242" width="12.453125" style="47" customWidth="1"/>
    <col min="10243" max="10243" width="8.7265625" style="47"/>
    <col min="10244" max="10244" width="12.7265625" style="47" customWidth="1"/>
    <col min="10245" max="10490" width="8.7265625" style="47"/>
    <col min="10491" max="10491" width="8.81640625" style="47" customWidth="1"/>
    <col min="10492" max="10495" width="8.7265625" style="47"/>
    <col min="10496" max="10496" width="6" style="47" customWidth="1"/>
    <col min="10497" max="10497" width="8.1796875" style="47" customWidth="1"/>
    <col min="10498" max="10498" width="12.453125" style="47" customWidth="1"/>
    <col min="10499" max="10499" width="8.7265625" style="47"/>
    <col min="10500" max="10500" width="12.7265625" style="47" customWidth="1"/>
    <col min="10501" max="10746" width="8.7265625" style="47"/>
    <col min="10747" max="10747" width="8.81640625" style="47" customWidth="1"/>
    <col min="10748" max="10751" width="8.7265625" style="47"/>
    <col min="10752" max="10752" width="6" style="47" customWidth="1"/>
    <col min="10753" max="10753" width="8.1796875" style="47" customWidth="1"/>
    <col min="10754" max="10754" width="12.453125" style="47" customWidth="1"/>
    <col min="10755" max="10755" width="8.7265625" style="47"/>
    <col min="10756" max="10756" width="12.7265625" style="47" customWidth="1"/>
    <col min="10757" max="11002" width="8.7265625" style="47"/>
    <col min="11003" max="11003" width="8.81640625" style="47" customWidth="1"/>
    <col min="11004" max="11007" width="8.7265625" style="47"/>
    <col min="11008" max="11008" width="6" style="47" customWidth="1"/>
    <col min="11009" max="11009" width="8.1796875" style="47" customWidth="1"/>
    <col min="11010" max="11010" width="12.453125" style="47" customWidth="1"/>
    <col min="11011" max="11011" width="8.7265625" style="47"/>
    <col min="11012" max="11012" width="12.7265625" style="47" customWidth="1"/>
    <col min="11013" max="11258" width="8.7265625" style="47"/>
    <col min="11259" max="11259" width="8.81640625" style="47" customWidth="1"/>
    <col min="11260" max="11263" width="8.7265625" style="47"/>
    <col min="11264" max="11264" width="6" style="47" customWidth="1"/>
    <col min="11265" max="11265" width="8.1796875" style="47" customWidth="1"/>
    <col min="11266" max="11266" width="12.453125" style="47" customWidth="1"/>
    <col min="11267" max="11267" width="8.7265625" style="47"/>
    <col min="11268" max="11268" width="12.7265625" style="47" customWidth="1"/>
    <col min="11269" max="11514" width="8.7265625" style="47"/>
    <col min="11515" max="11515" width="8.81640625" style="47" customWidth="1"/>
    <col min="11516" max="11519" width="8.7265625" style="47"/>
    <col min="11520" max="11520" width="6" style="47" customWidth="1"/>
    <col min="11521" max="11521" width="8.1796875" style="47" customWidth="1"/>
    <col min="11522" max="11522" width="12.453125" style="47" customWidth="1"/>
    <col min="11523" max="11523" width="8.7265625" style="47"/>
    <col min="11524" max="11524" width="12.7265625" style="47" customWidth="1"/>
    <col min="11525" max="11770" width="8.7265625" style="47"/>
    <col min="11771" max="11771" width="8.81640625" style="47" customWidth="1"/>
    <col min="11772" max="11775" width="8.7265625" style="47"/>
    <col min="11776" max="11776" width="6" style="47" customWidth="1"/>
    <col min="11777" max="11777" width="8.1796875" style="47" customWidth="1"/>
    <col min="11778" max="11778" width="12.453125" style="47" customWidth="1"/>
    <col min="11779" max="11779" width="8.7265625" style="47"/>
    <col min="11780" max="11780" width="12.7265625" style="47" customWidth="1"/>
    <col min="11781" max="12026" width="8.7265625" style="47"/>
    <col min="12027" max="12027" width="8.81640625" style="47" customWidth="1"/>
    <col min="12028" max="12031" width="8.7265625" style="47"/>
    <col min="12032" max="12032" width="6" style="47" customWidth="1"/>
    <col min="12033" max="12033" width="8.1796875" style="47" customWidth="1"/>
    <col min="12034" max="12034" width="12.453125" style="47" customWidth="1"/>
    <col min="12035" max="12035" width="8.7265625" style="47"/>
    <col min="12036" max="12036" width="12.7265625" style="47" customWidth="1"/>
    <col min="12037" max="12282" width="8.7265625" style="47"/>
    <col min="12283" max="12283" width="8.81640625" style="47" customWidth="1"/>
    <col min="12284" max="12287" width="8.7265625" style="47"/>
    <col min="12288" max="12288" width="6" style="47" customWidth="1"/>
    <col min="12289" max="12289" width="8.1796875" style="47" customWidth="1"/>
    <col min="12290" max="12290" width="12.453125" style="47" customWidth="1"/>
    <col min="12291" max="12291" width="8.7265625" style="47"/>
    <col min="12292" max="12292" width="12.7265625" style="47" customWidth="1"/>
    <col min="12293" max="12538" width="8.7265625" style="47"/>
    <col min="12539" max="12539" width="8.81640625" style="47" customWidth="1"/>
    <col min="12540" max="12543" width="8.7265625" style="47"/>
    <col min="12544" max="12544" width="6" style="47" customWidth="1"/>
    <col min="12545" max="12545" width="8.1796875" style="47" customWidth="1"/>
    <col min="12546" max="12546" width="12.453125" style="47" customWidth="1"/>
    <col min="12547" max="12547" width="8.7265625" style="47"/>
    <col min="12548" max="12548" width="12.7265625" style="47" customWidth="1"/>
    <col min="12549" max="12794" width="8.7265625" style="47"/>
    <col min="12795" max="12795" width="8.81640625" style="47" customWidth="1"/>
    <col min="12796" max="12799" width="8.7265625" style="47"/>
    <col min="12800" max="12800" width="6" style="47" customWidth="1"/>
    <col min="12801" max="12801" width="8.1796875" style="47" customWidth="1"/>
    <col min="12802" max="12802" width="12.453125" style="47" customWidth="1"/>
    <col min="12803" max="12803" width="8.7265625" style="47"/>
    <col min="12804" max="12804" width="12.7265625" style="47" customWidth="1"/>
    <col min="12805" max="13050" width="8.7265625" style="47"/>
    <col min="13051" max="13051" width="8.81640625" style="47" customWidth="1"/>
    <col min="13052" max="13055" width="8.7265625" style="47"/>
    <col min="13056" max="13056" width="6" style="47" customWidth="1"/>
    <col min="13057" max="13057" width="8.1796875" style="47" customWidth="1"/>
    <col min="13058" max="13058" width="12.453125" style="47" customWidth="1"/>
    <col min="13059" max="13059" width="8.7265625" style="47"/>
    <col min="13060" max="13060" width="12.7265625" style="47" customWidth="1"/>
    <col min="13061" max="13306" width="8.7265625" style="47"/>
    <col min="13307" max="13307" width="8.81640625" style="47" customWidth="1"/>
    <col min="13308" max="13311" width="8.7265625" style="47"/>
    <col min="13312" max="13312" width="6" style="47" customWidth="1"/>
    <col min="13313" max="13313" width="8.1796875" style="47" customWidth="1"/>
    <col min="13314" max="13314" width="12.453125" style="47" customWidth="1"/>
    <col min="13315" max="13315" width="8.7265625" style="47"/>
    <col min="13316" max="13316" width="12.7265625" style="47" customWidth="1"/>
    <col min="13317" max="13562" width="8.7265625" style="47"/>
    <col min="13563" max="13563" width="8.81640625" style="47" customWidth="1"/>
    <col min="13564" max="13567" width="8.7265625" style="47"/>
    <col min="13568" max="13568" width="6" style="47" customWidth="1"/>
    <col min="13569" max="13569" width="8.1796875" style="47" customWidth="1"/>
    <col min="13570" max="13570" width="12.453125" style="47" customWidth="1"/>
    <col min="13571" max="13571" width="8.7265625" style="47"/>
    <col min="13572" max="13572" width="12.7265625" style="47" customWidth="1"/>
    <col min="13573" max="13818" width="8.7265625" style="47"/>
    <col min="13819" max="13819" width="8.81640625" style="47" customWidth="1"/>
    <col min="13820" max="13823" width="8.7265625" style="47"/>
    <col min="13824" max="13824" width="6" style="47" customWidth="1"/>
    <col min="13825" max="13825" width="8.1796875" style="47" customWidth="1"/>
    <col min="13826" max="13826" width="12.453125" style="47" customWidth="1"/>
    <col min="13827" max="13827" width="8.7265625" style="47"/>
    <col min="13828" max="13828" width="12.7265625" style="47" customWidth="1"/>
    <col min="13829" max="14074" width="8.7265625" style="47"/>
    <col min="14075" max="14075" width="8.81640625" style="47" customWidth="1"/>
    <col min="14076" max="14079" width="8.7265625" style="47"/>
    <col min="14080" max="14080" width="6" style="47" customWidth="1"/>
    <col min="14081" max="14081" width="8.1796875" style="47" customWidth="1"/>
    <col min="14082" max="14082" width="12.453125" style="47" customWidth="1"/>
    <col min="14083" max="14083" width="8.7265625" style="47"/>
    <col min="14084" max="14084" width="12.7265625" style="47" customWidth="1"/>
    <col min="14085" max="14330" width="8.7265625" style="47"/>
    <col min="14331" max="14331" width="8.81640625" style="47" customWidth="1"/>
    <col min="14332" max="14335" width="8.7265625" style="47"/>
    <col min="14336" max="14336" width="6" style="47" customWidth="1"/>
    <col min="14337" max="14337" width="8.1796875" style="47" customWidth="1"/>
    <col min="14338" max="14338" width="12.453125" style="47" customWidth="1"/>
    <col min="14339" max="14339" width="8.7265625" style="47"/>
    <col min="14340" max="14340" width="12.7265625" style="47" customWidth="1"/>
    <col min="14341" max="14586" width="8.7265625" style="47"/>
    <col min="14587" max="14587" width="8.81640625" style="47" customWidth="1"/>
    <col min="14588" max="14591" width="8.7265625" style="47"/>
    <col min="14592" max="14592" width="6" style="47" customWidth="1"/>
    <col min="14593" max="14593" width="8.1796875" style="47" customWidth="1"/>
    <col min="14594" max="14594" width="12.453125" style="47" customWidth="1"/>
    <col min="14595" max="14595" width="8.7265625" style="47"/>
    <col min="14596" max="14596" width="12.7265625" style="47" customWidth="1"/>
    <col min="14597" max="14842" width="8.7265625" style="47"/>
    <col min="14843" max="14843" width="8.81640625" style="47" customWidth="1"/>
    <col min="14844" max="14847" width="8.7265625" style="47"/>
    <col min="14848" max="14848" width="6" style="47" customWidth="1"/>
    <col min="14849" max="14849" width="8.1796875" style="47" customWidth="1"/>
    <col min="14850" max="14850" width="12.453125" style="47" customWidth="1"/>
    <col min="14851" max="14851" width="8.7265625" style="47"/>
    <col min="14852" max="14852" width="12.7265625" style="47" customWidth="1"/>
    <col min="14853" max="15098" width="8.7265625" style="47"/>
    <col min="15099" max="15099" width="8.81640625" style="47" customWidth="1"/>
    <col min="15100" max="15103" width="8.7265625" style="47"/>
    <col min="15104" max="15104" width="6" style="47" customWidth="1"/>
    <col min="15105" max="15105" width="8.1796875" style="47" customWidth="1"/>
    <col min="15106" max="15106" width="12.453125" style="47" customWidth="1"/>
    <col min="15107" max="15107" width="8.7265625" style="47"/>
    <col min="15108" max="15108" width="12.7265625" style="47" customWidth="1"/>
    <col min="15109" max="15354" width="8.7265625" style="47"/>
    <col min="15355" max="15355" width="8.81640625" style="47" customWidth="1"/>
    <col min="15356" max="15359" width="8.7265625" style="47"/>
    <col min="15360" max="15360" width="6" style="47" customWidth="1"/>
    <col min="15361" max="15361" width="8.1796875" style="47" customWidth="1"/>
    <col min="15362" max="15362" width="12.453125" style="47" customWidth="1"/>
    <col min="15363" max="15363" width="8.7265625" style="47"/>
    <col min="15364" max="15364" width="12.7265625" style="47" customWidth="1"/>
    <col min="15365" max="15610" width="8.7265625" style="47"/>
    <col min="15611" max="15611" width="8.81640625" style="47" customWidth="1"/>
    <col min="15612" max="15615" width="8.7265625" style="47"/>
    <col min="15616" max="15616" width="6" style="47" customWidth="1"/>
    <col min="15617" max="15617" width="8.1796875" style="47" customWidth="1"/>
    <col min="15618" max="15618" width="12.453125" style="47" customWidth="1"/>
    <col min="15619" max="15619" width="8.7265625" style="47"/>
    <col min="15620" max="15620" width="12.7265625" style="47" customWidth="1"/>
    <col min="15621" max="15866" width="8.7265625" style="47"/>
    <col min="15867" max="15867" width="8.81640625" style="47" customWidth="1"/>
    <col min="15868" max="15871" width="8.7265625" style="47"/>
    <col min="15872" max="15872" width="6" style="47" customWidth="1"/>
    <col min="15873" max="15873" width="8.1796875" style="47" customWidth="1"/>
    <col min="15874" max="15874" width="12.453125" style="47" customWidth="1"/>
    <col min="15875" max="15875" width="8.7265625" style="47"/>
    <col min="15876" max="15876" width="12.7265625" style="47" customWidth="1"/>
    <col min="15877" max="16122" width="8.7265625" style="47"/>
    <col min="16123" max="16123" width="8.81640625" style="47" customWidth="1"/>
    <col min="16124" max="16127" width="8.7265625" style="47"/>
    <col min="16128" max="16128" width="6" style="47" customWidth="1"/>
    <col min="16129" max="16129" width="8.1796875" style="47" customWidth="1"/>
    <col min="16130" max="16130" width="12.453125" style="47" customWidth="1"/>
    <col min="16131" max="16131" width="8.7265625" style="47"/>
    <col min="16132" max="16132" width="12.7265625" style="47" customWidth="1"/>
    <col min="16133" max="16384" width="8.7265625" style="47"/>
  </cols>
  <sheetData>
    <row r="1" spans="1:6" ht="31.9" customHeight="1" thickBot="1" x14ac:dyDescent="0.6">
      <c r="A1" s="46"/>
      <c r="B1" s="326" t="s">
        <v>453</v>
      </c>
      <c r="C1" s="327"/>
      <c r="D1" s="328"/>
    </row>
    <row r="2" spans="1:6" ht="14.5" x14ac:dyDescent="0.35">
      <c r="B2" s="329" t="s">
        <v>0</v>
      </c>
      <c r="C2" s="283"/>
      <c r="D2" s="330"/>
    </row>
    <row r="3" spans="1:6" ht="14.5" x14ac:dyDescent="0.35">
      <c r="B3" s="331" t="s">
        <v>1</v>
      </c>
      <c r="C3" s="332"/>
      <c r="D3" s="333"/>
    </row>
    <row r="4" spans="1:6" ht="14.5" customHeight="1" x14ac:dyDescent="0.25">
      <c r="B4" s="297"/>
      <c r="C4" s="298"/>
      <c r="D4" s="299"/>
    </row>
    <row r="5" spans="1:6" ht="15" customHeight="1" thickBot="1" x14ac:dyDescent="0.3">
      <c r="B5" s="297"/>
      <c r="C5" s="298"/>
      <c r="D5" s="299"/>
    </row>
    <row r="6" spans="1:6" ht="14.5" customHeight="1" x14ac:dyDescent="0.3">
      <c r="A6" s="213" t="s">
        <v>59</v>
      </c>
      <c r="B6" s="320"/>
      <c r="C6" s="321"/>
      <c r="D6" s="322"/>
    </row>
    <row r="7" spans="1:6" ht="12" customHeight="1" thickBot="1" x14ac:dyDescent="0.4">
      <c r="A7" s="214"/>
      <c r="B7" s="323" t="s">
        <v>3</v>
      </c>
      <c r="C7" s="324"/>
      <c r="D7" s="325"/>
    </row>
    <row r="8" spans="1:6" ht="12" customHeight="1" thickBot="1" x14ac:dyDescent="0.4">
      <c r="A8" s="48"/>
      <c r="B8" s="33"/>
      <c r="C8" s="49"/>
      <c r="D8" s="33"/>
    </row>
    <row r="9" spans="1:6" ht="14.5" x14ac:dyDescent="0.25">
      <c r="A9" s="217"/>
      <c r="B9" s="217"/>
      <c r="C9" s="217"/>
      <c r="D9" s="217"/>
    </row>
    <row r="10" spans="1:6" ht="14.5" x14ac:dyDescent="0.25">
      <c r="A10" s="50"/>
      <c r="B10" s="50"/>
      <c r="C10" s="50"/>
      <c r="D10" s="50">
        <v>10</v>
      </c>
    </row>
    <row r="11" spans="1:6" s="33" customFormat="1" ht="14.5" x14ac:dyDescent="0.35">
      <c r="A11" s="51" t="s">
        <v>60</v>
      </c>
      <c r="B11" s="53"/>
      <c r="C11" s="52"/>
      <c r="D11" s="52"/>
    </row>
    <row r="12" spans="1:6" s="33" customFormat="1" ht="45" customHeight="1" x14ac:dyDescent="0.35">
      <c r="A12" s="240" t="s">
        <v>61</v>
      </c>
      <c r="B12" s="240"/>
      <c r="C12" s="240"/>
      <c r="D12" s="240"/>
    </row>
    <row r="13" spans="1:6" s="33" customFormat="1" ht="14.5" x14ac:dyDescent="0.35">
      <c r="B13" s="53"/>
      <c r="C13" s="52"/>
      <c r="D13" s="52"/>
    </row>
    <row r="14" spans="1:6" s="33" customFormat="1" ht="14.5" x14ac:dyDescent="0.35">
      <c r="B14" s="53"/>
      <c r="C14" s="52"/>
      <c r="D14" s="52"/>
    </row>
    <row r="15" spans="1:6" s="33" customFormat="1" ht="13.15" customHeight="1" x14ac:dyDescent="0.35">
      <c r="A15" s="54" t="s">
        <v>8</v>
      </c>
      <c r="B15" s="53" t="s">
        <v>10</v>
      </c>
      <c r="C15" s="52" t="s">
        <v>9</v>
      </c>
      <c r="D15" s="52" t="s">
        <v>11</v>
      </c>
    </row>
    <row r="16" spans="1:6" s="33" customFormat="1" ht="15.65" customHeight="1" x14ac:dyDescent="0.35">
      <c r="A16" s="55" t="s">
        <v>62</v>
      </c>
      <c r="B16" s="57"/>
      <c r="C16" s="56">
        <v>76960</v>
      </c>
      <c r="D16" s="20" t="str">
        <f>IF(B16*C16,B16*C16,"")</f>
        <v/>
      </c>
      <c r="F16" s="59"/>
    </row>
    <row r="17" spans="1:6" s="33" customFormat="1" ht="14.5" x14ac:dyDescent="0.35">
      <c r="A17" s="55" t="s">
        <v>63</v>
      </c>
      <c r="B17" s="57"/>
      <c r="C17" s="56">
        <v>82070</v>
      </c>
      <c r="D17" s="20" t="str">
        <f t="shared" ref="D17:D18" si="0">IF(B17*C17,B17*C17,"")</f>
        <v/>
      </c>
      <c r="F17" s="59"/>
    </row>
    <row r="18" spans="1:6" s="33" customFormat="1" ht="14.5" x14ac:dyDescent="0.35">
      <c r="A18" s="55" t="s">
        <v>64</v>
      </c>
      <c r="B18" s="57"/>
      <c r="C18" s="56">
        <v>105426</v>
      </c>
      <c r="D18" s="20" t="str">
        <f t="shared" si="0"/>
        <v/>
      </c>
      <c r="F18" s="59"/>
    </row>
    <row r="19" spans="1:6" s="33" customFormat="1" ht="14.5" x14ac:dyDescent="0.35">
      <c r="B19" s="53"/>
      <c r="C19" s="52"/>
      <c r="D19" s="52"/>
      <c r="F19" s="59"/>
    </row>
    <row r="20" spans="1:6" s="33" customFormat="1" ht="14.5" x14ac:dyDescent="0.35">
      <c r="A20" s="54" t="s">
        <v>65</v>
      </c>
      <c r="B20" s="61"/>
      <c r="C20" s="60"/>
      <c r="D20" s="52"/>
      <c r="F20" s="59"/>
    </row>
    <row r="21" spans="1:6" s="33" customFormat="1" ht="14.5" x14ac:dyDescent="0.35">
      <c r="A21" s="22" t="s">
        <v>66</v>
      </c>
      <c r="B21" s="57"/>
      <c r="C21" s="56">
        <v>34737</v>
      </c>
      <c r="D21" s="20" t="str">
        <f t="shared" ref="D21:D35" si="1">IF(B21*C21,B21*C21,"")</f>
        <v/>
      </c>
      <c r="F21" s="59"/>
    </row>
    <row r="22" spans="1:6" s="33" customFormat="1" ht="14.5" x14ac:dyDescent="0.35">
      <c r="A22" s="22" t="s">
        <v>67</v>
      </c>
      <c r="B22" s="63"/>
      <c r="C22" s="62">
        <v>21474</v>
      </c>
      <c r="D22" s="20" t="str">
        <f t="shared" si="1"/>
        <v/>
      </c>
      <c r="F22" s="59"/>
    </row>
    <row r="23" spans="1:6" s="33" customFormat="1" ht="14.5" x14ac:dyDescent="0.35">
      <c r="A23" s="22" t="s">
        <v>68</v>
      </c>
      <c r="B23" s="65"/>
      <c r="C23" s="64">
        <v>1208</v>
      </c>
      <c r="D23" s="20" t="str">
        <f t="shared" si="1"/>
        <v/>
      </c>
      <c r="F23" s="59"/>
    </row>
    <row r="24" spans="1:6" s="33" customFormat="1" ht="14.5" x14ac:dyDescent="0.35">
      <c r="A24" s="22" t="s">
        <v>41</v>
      </c>
      <c r="B24" s="65"/>
      <c r="C24" s="64">
        <v>594</v>
      </c>
      <c r="D24" s="20" t="str">
        <f t="shared" si="1"/>
        <v/>
      </c>
      <c r="F24" s="59"/>
    </row>
    <row r="25" spans="1:6" s="33" customFormat="1" ht="14.5" x14ac:dyDescent="0.35">
      <c r="A25" s="22" t="s">
        <v>43</v>
      </c>
      <c r="B25" s="65"/>
      <c r="C25" s="64">
        <v>2449</v>
      </c>
      <c r="D25" s="20" t="str">
        <f t="shared" si="1"/>
        <v/>
      </c>
      <c r="F25" s="59"/>
    </row>
    <row r="26" spans="1:6" s="33" customFormat="1" ht="14.5" x14ac:dyDescent="0.35">
      <c r="A26" s="22" t="s">
        <v>69</v>
      </c>
      <c r="B26" s="65"/>
      <c r="C26" s="64">
        <v>463</v>
      </c>
      <c r="D26" s="20" t="str">
        <f t="shared" si="1"/>
        <v/>
      </c>
      <c r="F26" s="59"/>
    </row>
    <row r="27" spans="1:6" s="33" customFormat="1" ht="14.5" x14ac:dyDescent="0.35">
      <c r="A27" s="22" t="s">
        <v>70</v>
      </c>
      <c r="B27" s="65"/>
      <c r="C27" s="64">
        <v>635</v>
      </c>
      <c r="D27" s="20" t="str">
        <f t="shared" si="1"/>
        <v/>
      </c>
      <c r="F27" s="59"/>
    </row>
    <row r="28" spans="1:6" s="33" customFormat="1" ht="14.5" x14ac:dyDescent="0.35">
      <c r="A28" s="22" t="s">
        <v>71</v>
      </c>
      <c r="B28" s="65"/>
      <c r="C28" s="64">
        <v>316</v>
      </c>
      <c r="D28" s="20" t="str">
        <f t="shared" si="1"/>
        <v/>
      </c>
      <c r="F28" s="59"/>
    </row>
    <row r="29" spans="1:6" s="33" customFormat="1" ht="14.5" x14ac:dyDescent="0.35">
      <c r="A29" s="22" t="s">
        <v>72</v>
      </c>
      <c r="B29" s="65"/>
      <c r="C29" s="64">
        <v>880</v>
      </c>
      <c r="D29" s="20" t="str">
        <f t="shared" si="1"/>
        <v/>
      </c>
      <c r="F29" s="59"/>
    </row>
    <row r="30" spans="1:6" s="33" customFormat="1" ht="14.5" x14ac:dyDescent="0.35">
      <c r="A30" s="35" t="s">
        <v>73</v>
      </c>
      <c r="B30" s="201"/>
      <c r="C30" s="28">
        <v>2388</v>
      </c>
      <c r="D30" s="20" t="str">
        <f t="shared" si="1"/>
        <v/>
      </c>
      <c r="F30" s="59"/>
    </row>
    <row r="31" spans="1:6" s="33" customFormat="1" ht="14.5" x14ac:dyDescent="0.35">
      <c r="A31" s="198" t="s">
        <v>415</v>
      </c>
      <c r="B31" s="19"/>
      <c r="C31" s="28">
        <v>253</v>
      </c>
      <c r="D31" s="20" t="str">
        <f t="shared" si="1"/>
        <v/>
      </c>
      <c r="F31" s="59"/>
    </row>
    <row r="32" spans="1:6" s="33" customFormat="1" ht="14.5" x14ac:dyDescent="0.35">
      <c r="A32" s="198" t="s">
        <v>416</v>
      </c>
      <c r="B32" s="19"/>
      <c r="C32" s="28">
        <v>344</v>
      </c>
      <c r="D32" s="20" t="str">
        <f t="shared" si="1"/>
        <v/>
      </c>
      <c r="F32" s="59"/>
    </row>
    <row r="33" spans="1:6" s="33" customFormat="1" ht="14.5" customHeight="1" x14ac:dyDescent="0.35">
      <c r="A33" s="198" t="s">
        <v>417</v>
      </c>
      <c r="B33" s="19"/>
      <c r="C33" s="28">
        <v>69</v>
      </c>
      <c r="D33" s="20" t="str">
        <f t="shared" si="1"/>
        <v/>
      </c>
      <c r="F33" s="59"/>
    </row>
    <row r="34" spans="1:6" s="33" customFormat="1" ht="21" customHeight="1" x14ac:dyDescent="0.35">
      <c r="A34" s="198" t="s">
        <v>418</v>
      </c>
      <c r="B34" s="19"/>
      <c r="C34" s="28">
        <v>63</v>
      </c>
      <c r="D34" s="20" t="str">
        <f t="shared" si="1"/>
        <v/>
      </c>
      <c r="F34" s="59"/>
    </row>
    <row r="35" spans="1:6" s="33" customFormat="1" ht="29" x14ac:dyDescent="0.35">
      <c r="A35" s="166" t="s">
        <v>419</v>
      </c>
      <c r="B35" s="200"/>
      <c r="C35" s="199">
        <v>735</v>
      </c>
      <c r="D35" s="20" t="str">
        <f t="shared" si="1"/>
        <v/>
      </c>
      <c r="F35" s="59"/>
    </row>
    <row r="36" spans="1:6" s="33" customFormat="1" ht="14.5" x14ac:dyDescent="0.35">
      <c r="B36" s="53"/>
      <c r="C36" s="67"/>
      <c r="D36" s="52"/>
      <c r="F36" s="59"/>
    </row>
    <row r="37" spans="1:6" s="33" customFormat="1" ht="14.5" x14ac:dyDescent="0.35">
      <c r="A37" s="54" t="s">
        <v>74</v>
      </c>
      <c r="B37" s="61"/>
      <c r="C37" s="60"/>
      <c r="D37" s="52"/>
      <c r="F37" s="59"/>
    </row>
    <row r="38" spans="1:6" s="33" customFormat="1" ht="27" customHeight="1" x14ac:dyDescent="0.35">
      <c r="A38" s="210" t="s">
        <v>75</v>
      </c>
      <c r="B38" s="216"/>
      <c r="C38" s="215">
        <v>8924</v>
      </c>
      <c r="D38" s="20" t="str">
        <f t="shared" ref="D38:D43" si="2">IF(B38*C38,B38*C38,"")</f>
        <v/>
      </c>
      <c r="F38" s="59"/>
    </row>
    <row r="39" spans="1:6" s="33" customFormat="1" ht="14.5" x14ac:dyDescent="0.35">
      <c r="A39" s="33" t="s">
        <v>76</v>
      </c>
      <c r="B39" s="57"/>
      <c r="C39" s="56">
        <v>1714</v>
      </c>
      <c r="D39" s="20" t="str">
        <f t="shared" si="2"/>
        <v/>
      </c>
      <c r="F39" s="59"/>
    </row>
    <row r="40" spans="1:6" s="33" customFormat="1" ht="14.5" x14ac:dyDescent="0.35">
      <c r="A40" s="218" t="s">
        <v>77</v>
      </c>
      <c r="B40" s="19"/>
      <c r="C40" s="202">
        <v>18235</v>
      </c>
      <c r="D40" s="20" t="str">
        <f t="shared" si="2"/>
        <v/>
      </c>
      <c r="F40" s="59"/>
    </row>
    <row r="41" spans="1:6" s="33" customFormat="1" ht="14.5" x14ac:dyDescent="0.35">
      <c r="A41" s="4"/>
      <c r="B41" s="21"/>
      <c r="C41" s="13"/>
      <c r="D41" s="20"/>
      <c r="F41" s="59"/>
    </row>
    <row r="42" spans="1:6" s="33" customFormat="1" ht="14.5" x14ac:dyDescent="0.35">
      <c r="A42" s="54" t="s">
        <v>78</v>
      </c>
      <c r="B42" s="61"/>
      <c r="C42" s="60"/>
      <c r="D42" s="20" t="str">
        <f t="shared" si="2"/>
        <v/>
      </c>
      <c r="F42" s="59"/>
    </row>
    <row r="43" spans="1:6" s="33" customFormat="1" ht="14.5" x14ac:dyDescent="0.35">
      <c r="A43" s="22" t="s">
        <v>79</v>
      </c>
      <c r="B43" s="57"/>
      <c r="C43" s="62">
        <v>1637</v>
      </c>
      <c r="D43" s="20" t="str">
        <f t="shared" si="2"/>
        <v/>
      </c>
      <c r="F43" s="59"/>
    </row>
    <row r="44" spans="1:6" s="33" customFormat="1" ht="14.5" x14ac:dyDescent="0.35">
      <c r="B44" s="53"/>
      <c r="C44" s="52"/>
      <c r="D44" s="52"/>
      <c r="F44" s="59"/>
    </row>
    <row r="45" spans="1:6" s="33" customFormat="1" ht="14.5" x14ac:dyDescent="0.35">
      <c r="A45" s="54" t="s">
        <v>46</v>
      </c>
      <c r="B45" s="61"/>
      <c r="C45" s="60"/>
      <c r="D45" s="20" t="str">
        <f t="shared" ref="D45:D50" si="3">IF(B45*C45,B45*C45,"")</f>
        <v/>
      </c>
      <c r="F45" s="59"/>
    </row>
    <row r="46" spans="1:6" s="33" customFormat="1" ht="14.5" x14ac:dyDescent="0.35">
      <c r="A46" s="22" t="s">
        <v>47</v>
      </c>
      <c r="B46" s="57"/>
      <c r="C46" s="56">
        <v>0</v>
      </c>
      <c r="D46" s="20" t="str">
        <f t="shared" si="3"/>
        <v/>
      </c>
      <c r="F46" s="59"/>
    </row>
    <row r="47" spans="1:6" s="33" customFormat="1" ht="14.5" x14ac:dyDescent="0.35">
      <c r="A47" s="22" t="s">
        <v>48</v>
      </c>
      <c r="B47" s="57"/>
      <c r="C47" s="56">
        <v>0</v>
      </c>
      <c r="D47" s="20" t="str">
        <f t="shared" si="3"/>
        <v/>
      </c>
      <c r="F47" s="59"/>
    </row>
    <row r="48" spans="1:6" s="33" customFormat="1" ht="14.5" x14ac:dyDescent="0.35">
      <c r="A48" s="22" t="s">
        <v>50</v>
      </c>
      <c r="B48" s="57"/>
      <c r="C48" s="56">
        <v>0</v>
      </c>
      <c r="D48" s="20" t="str">
        <f t="shared" si="3"/>
        <v/>
      </c>
      <c r="F48" s="59"/>
    </row>
    <row r="49" spans="1:6" s="33" customFormat="1" ht="14.5" x14ac:dyDescent="0.35">
      <c r="A49" s="22" t="s">
        <v>51</v>
      </c>
      <c r="B49" s="57"/>
      <c r="C49" s="56">
        <v>0</v>
      </c>
      <c r="D49" s="20" t="str">
        <f t="shared" si="3"/>
        <v/>
      </c>
      <c r="F49" s="59"/>
    </row>
    <row r="50" spans="1:6" s="33" customFormat="1" ht="14.5" x14ac:dyDescent="0.35">
      <c r="A50" s="22" t="s">
        <v>52</v>
      </c>
      <c r="B50" s="57"/>
      <c r="C50" s="56">
        <v>1687</v>
      </c>
      <c r="D50" s="20" t="str">
        <f t="shared" si="3"/>
        <v/>
      </c>
      <c r="F50" s="59"/>
    </row>
    <row r="51" spans="1:6" s="33" customFormat="1" ht="14.5" x14ac:dyDescent="0.35">
      <c r="B51" s="61"/>
      <c r="C51" s="60"/>
      <c r="D51" s="52"/>
      <c r="F51" s="59"/>
    </row>
    <row r="52" spans="1:6" s="33" customFormat="1" ht="14.5" x14ac:dyDescent="0.35">
      <c r="A52" s="54" t="s">
        <v>80</v>
      </c>
      <c r="B52" s="61"/>
      <c r="C52" s="60"/>
      <c r="D52" s="52"/>
      <c r="F52" s="59"/>
    </row>
    <row r="53" spans="1:6" s="33" customFormat="1" ht="14.5" x14ac:dyDescent="0.35">
      <c r="A53" s="22" t="s">
        <v>81</v>
      </c>
      <c r="B53" s="57"/>
      <c r="C53" s="56">
        <v>0</v>
      </c>
      <c r="D53" s="20" t="str">
        <f t="shared" ref="D53:D54" si="4">IF(B53*C53,B53*C53,"")</f>
        <v/>
      </c>
      <c r="F53" s="59"/>
    </row>
    <row r="54" spans="1:6" s="33" customFormat="1" ht="14.5" x14ac:dyDescent="0.35">
      <c r="A54" s="22" t="s">
        <v>82</v>
      </c>
      <c r="B54" s="57"/>
      <c r="C54" s="56">
        <v>0</v>
      </c>
      <c r="D54" s="20" t="str">
        <f t="shared" si="4"/>
        <v/>
      </c>
      <c r="F54" s="59"/>
    </row>
    <row r="55" spans="1:6" s="33" customFormat="1" ht="14.5" x14ac:dyDescent="0.35">
      <c r="B55" s="61"/>
      <c r="C55" s="60"/>
      <c r="D55" s="52"/>
      <c r="F55" s="59"/>
    </row>
    <row r="56" spans="1:6" s="33" customFormat="1" ht="14.5" x14ac:dyDescent="0.35">
      <c r="A56" s="54" t="s">
        <v>83</v>
      </c>
      <c r="B56" s="61"/>
      <c r="C56" s="60"/>
      <c r="D56" s="52"/>
      <c r="F56" s="59"/>
    </row>
    <row r="57" spans="1:6" s="33" customFormat="1" ht="14.5" x14ac:dyDescent="0.35">
      <c r="A57" s="22" t="s">
        <v>84</v>
      </c>
      <c r="B57" s="57"/>
      <c r="C57" s="56">
        <v>0</v>
      </c>
      <c r="D57" s="20" t="str">
        <f t="shared" ref="D57:D59" si="5">IF(B57*C57,B57*C57,"")</f>
        <v/>
      </c>
      <c r="F57" s="59"/>
    </row>
    <row r="58" spans="1:6" s="33" customFormat="1" ht="14.5" x14ac:dyDescent="0.35">
      <c r="A58" s="22" t="s">
        <v>85</v>
      </c>
      <c r="B58" s="57"/>
      <c r="C58" s="56">
        <v>0</v>
      </c>
      <c r="D58" s="20" t="str">
        <f t="shared" si="5"/>
        <v/>
      </c>
      <c r="F58" s="59"/>
    </row>
    <row r="59" spans="1:6" s="33" customFormat="1" ht="14.5" x14ac:dyDescent="0.35">
      <c r="A59" s="22" t="s">
        <v>86</v>
      </c>
      <c r="B59" s="57"/>
      <c r="C59" s="56">
        <v>758</v>
      </c>
      <c r="D59" s="20" t="str">
        <f t="shared" si="5"/>
        <v/>
      </c>
      <c r="F59" s="59"/>
    </row>
    <row r="60" spans="1:6" s="33" customFormat="1" ht="14.5" x14ac:dyDescent="0.35">
      <c r="B60" s="61"/>
      <c r="C60" s="60"/>
      <c r="D60" s="71"/>
      <c r="F60" s="59"/>
    </row>
    <row r="61" spans="1:6" s="33" customFormat="1" ht="14.5" x14ac:dyDescent="0.35">
      <c r="A61" s="54" t="s">
        <v>53</v>
      </c>
      <c r="B61" s="61"/>
      <c r="C61" s="60"/>
      <c r="D61" s="71"/>
      <c r="F61" s="59"/>
    </row>
    <row r="62" spans="1:6" ht="14.5" x14ac:dyDescent="0.35">
      <c r="A62" s="22" t="s">
        <v>54</v>
      </c>
      <c r="B62" s="72"/>
      <c r="C62" s="56">
        <v>3.5</v>
      </c>
      <c r="D62" s="20" t="str">
        <f t="shared" ref="D62:D63" si="6">IF(B62*C62,B62*C62,"")</f>
        <v/>
      </c>
      <c r="F62" s="59"/>
    </row>
    <row r="63" spans="1:6" ht="14.5" x14ac:dyDescent="0.35">
      <c r="A63" s="22" t="s">
        <v>55</v>
      </c>
      <c r="B63" s="72"/>
      <c r="C63" s="56">
        <v>1.85</v>
      </c>
      <c r="D63" s="20" t="str">
        <f t="shared" si="6"/>
        <v/>
      </c>
      <c r="F63" s="59"/>
    </row>
    <row r="64" spans="1:6" ht="14.5" x14ac:dyDescent="0.35">
      <c r="A64" s="33"/>
      <c r="B64" s="52"/>
      <c r="C64" s="53"/>
      <c r="D64" s="73"/>
    </row>
    <row r="65" spans="1:4" ht="14.5" x14ac:dyDescent="0.35">
      <c r="A65" s="33" t="s">
        <v>87</v>
      </c>
      <c r="B65" s="52"/>
      <c r="C65" s="74"/>
      <c r="D65" s="73"/>
    </row>
    <row r="66" spans="1:4" ht="14.5" x14ac:dyDescent="0.35">
      <c r="A66" s="33"/>
      <c r="B66" s="52" t="s">
        <v>58</v>
      </c>
      <c r="C66" s="53"/>
      <c r="D66" s="75">
        <f>SUM(D16:D65)</f>
        <v>0</v>
      </c>
    </row>
  </sheetData>
  <mergeCells count="8">
    <mergeCell ref="B6:D6"/>
    <mergeCell ref="B7:D7"/>
    <mergeCell ref="A12:D12"/>
    <mergeCell ref="B1:D1"/>
    <mergeCell ref="B2:D2"/>
    <mergeCell ref="B3:D3"/>
    <mergeCell ref="B4:D4"/>
    <mergeCell ref="B5:D5"/>
  </mergeCells>
  <hyperlinks>
    <hyperlink ref="B7" r:id="rId1" xr:uid="{A4340A54-D59E-43AC-93A0-02816C3F53B4}"/>
    <hyperlink ref="B3" r:id="rId2" xr:uid="{92FF93D7-53CD-4801-8AE5-5914C4414375}"/>
  </hyperlinks>
  <pageMargins left="0.5" right="0.5" top="0.5" bottom="0.25" header="0.5" footer="0.5"/>
  <pageSetup orientation="portrait" r:id="rId3"/>
  <headerFooter alignWithMargins="0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68EB-EC3D-4570-8AF1-F5E05FBE8D46}">
  <dimension ref="A1:F79"/>
  <sheetViews>
    <sheetView workbookViewId="0">
      <selection activeCell="B1" sqref="B1:D1"/>
    </sheetView>
  </sheetViews>
  <sheetFormatPr defaultRowHeight="12.5" x14ac:dyDescent="0.25"/>
  <cols>
    <col min="1" max="1" width="59.1796875" style="2" customWidth="1"/>
    <col min="2" max="2" width="9.1796875" style="45" customWidth="1"/>
    <col min="3" max="3" width="11.54296875" style="44" customWidth="1"/>
    <col min="4" max="4" width="14.1796875" style="44" customWidth="1"/>
    <col min="5" max="250" width="8.7265625" style="2"/>
    <col min="251" max="251" width="8.81640625" style="2" customWidth="1"/>
    <col min="252" max="255" width="8.7265625" style="2"/>
    <col min="256" max="256" width="6" style="2" customWidth="1"/>
    <col min="257" max="257" width="6.453125" style="2" customWidth="1"/>
    <col min="258" max="258" width="11.54296875" style="2" customWidth="1"/>
    <col min="259" max="259" width="8.7265625" style="2"/>
    <col min="260" max="260" width="14.1796875" style="2" customWidth="1"/>
    <col min="261" max="506" width="8.7265625" style="2"/>
    <col min="507" max="507" width="8.81640625" style="2" customWidth="1"/>
    <col min="508" max="511" width="8.7265625" style="2"/>
    <col min="512" max="512" width="6" style="2" customWidth="1"/>
    <col min="513" max="513" width="6.453125" style="2" customWidth="1"/>
    <col min="514" max="514" width="11.54296875" style="2" customWidth="1"/>
    <col min="515" max="515" width="8.7265625" style="2"/>
    <col min="516" max="516" width="14.1796875" style="2" customWidth="1"/>
    <col min="517" max="762" width="8.7265625" style="2"/>
    <col min="763" max="763" width="8.81640625" style="2" customWidth="1"/>
    <col min="764" max="767" width="8.7265625" style="2"/>
    <col min="768" max="768" width="6" style="2" customWidth="1"/>
    <col min="769" max="769" width="6.453125" style="2" customWidth="1"/>
    <col min="770" max="770" width="11.54296875" style="2" customWidth="1"/>
    <col min="771" max="771" width="8.7265625" style="2"/>
    <col min="772" max="772" width="14.1796875" style="2" customWidth="1"/>
    <col min="773" max="1018" width="8.7265625" style="2"/>
    <col min="1019" max="1019" width="8.81640625" style="2" customWidth="1"/>
    <col min="1020" max="1023" width="8.7265625" style="2"/>
    <col min="1024" max="1024" width="6" style="2" customWidth="1"/>
    <col min="1025" max="1025" width="6.453125" style="2" customWidth="1"/>
    <col min="1026" max="1026" width="11.54296875" style="2" customWidth="1"/>
    <col min="1027" max="1027" width="8.7265625" style="2"/>
    <col min="1028" max="1028" width="14.1796875" style="2" customWidth="1"/>
    <col min="1029" max="1274" width="8.7265625" style="2"/>
    <col min="1275" max="1275" width="8.81640625" style="2" customWidth="1"/>
    <col min="1276" max="1279" width="8.7265625" style="2"/>
    <col min="1280" max="1280" width="6" style="2" customWidth="1"/>
    <col min="1281" max="1281" width="6.453125" style="2" customWidth="1"/>
    <col min="1282" max="1282" width="11.54296875" style="2" customWidth="1"/>
    <col min="1283" max="1283" width="8.7265625" style="2"/>
    <col min="1284" max="1284" width="14.1796875" style="2" customWidth="1"/>
    <col min="1285" max="1530" width="8.7265625" style="2"/>
    <col min="1531" max="1531" width="8.81640625" style="2" customWidth="1"/>
    <col min="1532" max="1535" width="8.7265625" style="2"/>
    <col min="1536" max="1536" width="6" style="2" customWidth="1"/>
    <col min="1537" max="1537" width="6.453125" style="2" customWidth="1"/>
    <col min="1538" max="1538" width="11.54296875" style="2" customWidth="1"/>
    <col min="1539" max="1539" width="8.7265625" style="2"/>
    <col min="1540" max="1540" width="14.1796875" style="2" customWidth="1"/>
    <col min="1541" max="1786" width="8.7265625" style="2"/>
    <col min="1787" max="1787" width="8.81640625" style="2" customWidth="1"/>
    <col min="1788" max="1791" width="8.7265625" style="2"/>
    <col min="1792" max="1792" width="6" style="2" customWidth="1"/>
    <col min="1793" max="1793" width="6.453125" style="2" customWidth="1"/>
    <col min="1794" max="1794" width="11.54296875" style="2" customWidth="1"/>
    <col min="1795" max="1795" width="8.7265625" style="2"/>
    <col min="1796" max="1796" width="14.1796875" style="2" customWidth="1"/>
    <col min="1797" max="2042" width="8.7265625" style="2"/>
    <col min="2043" max="2043" width="8.81640625" style="2" customWidth="1"/>
    <col min="2044" max="2047" width="8.7265625" style="2"/>
    <col min="2048" max="2048" width="6" style="2" customWidth="1"/>
    <col min="2049" max="2049" width="6.453125" style="2" customWidth="1"/>
    <col min="2050" max="2050" width="11.54296875" style="2" customWidth="1"/>
    <col min="2051" max="2051" width="8.7265625" style="2"/>
    <col min="2052" max="2052" width="14.1796875" style="2" customWidth="1"/>
    <col min="2053" max="2298" width="8.7265625" style="2"/>
    <col min="2299" max="2299" width="8.81640625" style="2" customWidth="1"/>
    <col min="2300" max="2303" width="8.7265625" style="2"/>
    <col min="2304" max="2304" width="6" style="2" customWidth="1"/>
    <col min="2305" max="2305" width="6.453125" style="2" customWidth="1"/>
    <col min="2306" max="2306" width="11.54296875" style="2" customWidth="1"/>
    <col min="2307" max="2307" width="8.7265625" style="2"/>
    <col min="2308" max="2308" width="14.1796875" style="2" customWidth="1"/>
    <col min="2309" max="2554" width="8.7265625" style="2"/>
    <col min="2555" max="2555" width="8.81640625" style="2" customWidth="1"/>
    <col min="2556" max="2559" width="8.7265625" style="2"/>
    <col min="2560" max="2560" width="6" style="2" customWidth="1"/>
    <col min="2561" max="2561" width="6.453125" style="2" customWidth="1"/>
    <col min="2562" max="2562" width="11.54296875" style="2" customWidth="1"/>
    <col min="2563" max="2563" width="8.7265625" style="2"/>
    <col min="2564" max="2564" width="14.1796875" style="2" customWidth="1"/>
    <col min="2565" max="2810" width="8.7265625" style="2"/>
    <col min="2811" max="2811" width="8.81640625" style="2" customWidth="1"/>
    <col min="2812" max="2815" width="8.7265625" style="2"/>
    <col min="2816" max="2816" width="6" style="2" customWidth="1"/>
    <col min="2817" max="2817" width="6.453125" style="2" customWidth="1"/>
    <col min="2818" max="2818" width="11.54296875" style="2" customWidth="1"/>
    <col min="2819" max="2819" width="8.7265625" style="2"/>
    <col min="2820" max="2820" width="14.1796875" style="2" customWidth="1"/>
    <col min="2821" max="3066" width="8.7265625" style="2"/>
    <col min="3067" max="3067" width="8.81640625" style="2" customWidth="1"/>
    <col min="3068" max="3071" width="8.7265625" style="2"/>
    <col min="3072" max="3072" width="6" style="2" customWidth="1"/>
    <col min="3073" max="3073" width="6.453125" style="2" customWidth="1"/>
    <col min="3074" max="3074" width="11.54296875" style="2" customWidth="1"/>
    <col min="3075" max="3075" width="8.7265625" style="2"/>
    <col min="3076" max="3076" width="14.1796875" style="2" customWidth="1"/>
    <col min="3077" max="3322" width="8.7265625" style="2"/>
    <col min="3323" max="3323" width="8.81640625" style="2" customWidth="1"/>
    <col min="3324" max="3327" width="8.7265625" style="2"/>
    <col min="3328" max="3328" width="6" style="2" customWidth="1"/>
    <col min="3329" max="3329" width="6.453125" style="2" customWidth="1"/>
    <col min="3330" max="3330" width="11.54296875" style="2" customWidth="1"/>
    <col min="3331" max="3331" width="8.7265625" style="2"/>
    <col min="3332" max="3332" width="14.1796875" style="2" customWidth="1"/>
    <col min="3333" max="3578" width="8.7265625" style="2"/>
    <col min="3579" max="3579" width="8.81640625" style="2" customWidth="1"/>
    <col min="3580" max="3583" width="8.7265625" style="2"/>
    <col min="3584" max="3584" width="6" style="2" customWidth="1"/>
    <col min="3585" max="3585" width="6.453125" style="2" customWidth="1"/>
    <col min="3586" max="3586" width="11.54296875" style="2" customWidth="1"/>
    <col min="3587" max="3587" width="8.7265625" style="2"/>
    <col min="3588" max="3588" width="14.1796875" style="2" customWidth="1"/>
    <col min="3589" max="3834" width="8.7265625" style="2"/>
    <col min="3835" max="3835" width="8.81640625" style="2" customWidth="1"/>
    <col min="3836" max="3839" width="8.7265625" style="2"/>
    <col min="3840" max="3840" width="6" style="2" customWidth="1"/>
    <col min="3841" max="3841" width="6.453125" style="2" customWidth="1"/>
    <col min="3842" max="3842" width="11.54296875" style="2" customWidth="1"/>
    <col min="3843" max="3843" width="8.7265625" style="2"/>
    <col min="3844" max="3844" width="14.1796875" style="2" customWidth="1"/>
    <col min="3845" max="4090" width="8.7265625" style="2"/>
    <col min="4091" max="4091" width="8.81640625" style="2" customWidth="1"/>
    <col min="4092" max="4095" width="8.7265625" style="2"/>
    <col min="4096" max="4096" width="6" style="2" customWidth="1"/>
    <col min="4097" max="4097" width="6.453125" style="2" customWidth="1"/>
    <col min="4098" max="4098" width="11.54296875" style="2" customWidth="1"/>
    <col min="4099" max="4099" width="8.7265625" style="2"/>
    <col min="4100" max="4100" width="14.1796875" style="2" customWidth="1"/>
    <col min="4101" max="4346" width="8.7265625" style="2"/>
    <col min="4347" max="4347" width="8.81640625" style="2" customWidth="1"/>
    <col min="4348" max="4351" width="8.7265625" style="2"/>
    <col min="4352" max="4352" width="6" style="2" customWidth="1"/>
    <col min="4353" max="4353" width="6.453125" style="2" customWidth="1"/>
    <col min="4354" max="4354" width="11.54296875" style="2" customWidth="1"/>
    <col min="4355" max="4355" width="8.7265625" style="2"/>
    <col min="4356" max="4356" width="14.1796875" style="2" customWidth="1"/>
    <col min="4357" max="4602" width="8.7265625" style="2"/>
    <col min="4603" max="4603" width="8.81640625" style="2" customWidth="1"/>
    <col min="4604" max="4607" width="8.7265625" style="2"/>
    <col min="4608" max="4608" width="6" style="2" customWidth="1"/>
    <col min="4609" max="4609" width="6.453125" style="2" customWidth="1"/>
    <col min="4610" max="4610" width="11.54296875" style="2" customWidth="1"/>
    <col min="4611" max="4611" width="8.7265625" style="2"/>
    <col min="4612" max="4612" width="14.1796875" style="2" customWidth="1"/>
    <col min="4613" max="4858" width="8.7265625" style="2"/>
    <col min="4859" max="4859" width="8.81640625" style="2" customWidth="1"/>
    <col min="4860" max="4863" width="8.7265625" style="2"/>
    <col min="4864" max="4864" width="6" style="2" customWidth="1"/>
    <col min="4865" max="4865" width="6.453125" style="2" customWidth="1"/>
    <col min="4866" max="4866" width="11.54296875" style="2" customWidth="1"/>
    <col min="4867" max="4867" width="8.7265625" style="2"/>
    <col min="4868" max="4868" width="14.1796875" style="2" customWidth="1"/>
    <col min="4869" max="5114" width="8.7265625" style="2"/>
    <col min="5115" max="5115" width="8.81640625" style="2" customWidth="1"/>
    <col min="5116" max="5119" width="8.7265625" style="2"/>
    <col min="5120" max="5120" width="6" style="2" customWidth="1"/>
    <col min="5121" max="5121" width="6.453125" style="2" customWidth="1"/>
    <col min="5122" max="5122" width="11.54296875" style="2" customWidth="1"/>
    <col min="5123" max="5123" width="8.7265625" style="2"/>
    <col min="5124" max="5124" width="14.1796875" style="2" customWidth="1"/>
    <col min="5125" max="5370" width="8.7265625" style="2"/>
    <col min="5371" max="5371" width="8.81640625" style="2" customWidth="1"/>
    <col min="5372" max="5375" width="8.7265625" style="2"/>
    <col min="5376" max="5376" width="6" style="2" customWidth="1"/>
    <col min="5377" max="5377" width="6.453125" style="2" customWidth="1"/>
    <col min="5378" max="5378" width="11.54296875" style="2" customWidth="1"/>
    <col min="5379" max="5379" width="8.7265625" style="2"/>
    <col min="5380" max="5380" width="14.1796875" style="2" customWidth="1"/>
    <col min="5381" max="5626" width="8.7265625" style="2"/>
    <col min="5627" max="5627" width="8.81640625" style="2" customWidth="1"/>
    <col min="5628" max="5631" width="8.7265625" style="2"/>
    <col min="5632" max="5632" width="6" style="2" customWidth="1"/>
    <col min="5633" max="5633" width="6.453125" style="2" customWidth="1"/>
    <col min="5634" max="5634" width="11.54296875" style="2" customWidth="1"/>
    <col min="5635" max="5635" width="8.7265625" style="2"/>
    <col min="5636" max="5636" width="14.1796875" style="2" customWidth="1"/>
    <col min="5637" max="5882" width="8.7265625" style="2"/>
    <col min="5883" max="5883" width="8.81640625" style="2" customWidth="1"/>
    <col min="5884" max="5887" width="8.7265625" style="2"/>
    <col min="5888" max="5888" width="6" style="2" customWidth="1"/>
    <col min="5889" max="5889" width="6.453125" style="2" customWidth="1"/>
    <col min="5890" max="5890" width="11.54296875" style="2" customWidth="1"/>
    <col min="5891" max="5891" width="8.7265625" style="2"/>
    <col min="5892" max="5892" width="14.1796875" style="2" customWidth="1"/>
    <col min="5893" max="6138" width="8.7265625" style="2"/>
    <col min="6139" max="6139" width="8.81640625" style="2" customWidth="1"/>
    <col min="6140" max="6143" width="8.7265625" style="2"/>
    <col min="6144" max="6144" width="6" style="2" customWidth="1"/>
    <col min="6145" max="6145" width="6.453125" style="2" customWidth="1"/>
    <col min="6146" max="6146" width="11.54296875" style="2" customWidth="1"/>
    <col min="6147" max="6147" width="8.7265625" style="2"/>
    <col min="6148" max="6148" width="14.1796875" style="2" customWidth="1"/>
    <col min="6149" max="6394" width="8.7265625" style="2"/>
    <col min="6395" max="6395" width="8.81640625" style="2" customWidth="1"/>
    <col min="6396" max="6399" width="8.7265625" style="2"/>
    <col min="6400" max="6400" width="6" style="2" customWidth="1"/>
    <col min="6401" max="6401" width="6.453125" style="2" customWidth="1"/>
    <col min="6402" max="6402" width="11.54296875" style="2" customWidth="1"/>
    <col min="6403" max="6403" width="8.7265625" style="2"/>
    <col min="6404" max="6404" width="14.1796875" style="2" customWidth="1"/>
    <col min="6405" max="6650" width="8.7265625" style="2"/>
    <col min="6651" max="6651" width="8.81640625" style="2" customWidth="1"/>
    <col min="6652" max="6655" width="8.7265625" style="2"/>
    <col min="6656" max="6656" width="6" style="2" customWidth="1"/>
    <col min="6657" max="6657" width="6.453125" style="2" customWidth="1"/>
    <col min="6658" max="6658" width="11.54296875" style="2" customWidth="1"/>
    <col min="6659" max="6659" width="8.7265625" style="2"/>
    <col min="6660" max="6660" width="14.1796875" style="2" customWidth="1"/>
    <col min="6661" max="6906" width="8.7265625" style="2"/>
    <col min="6907" max="6907" width="8.81640625" style="2" customWidth="1"/>
    <col min="6908" max="6911" width="8.7265625" style="2"/>
    <col min="6912" max="6912" width="6" style="2" customWidth="1"/>
    <col min="6913" max="6913" width="6.453125" style="2" customWidth="1"/>
    <col min="6914" max="6914" width="11.54296875" style="2" customWidth="1"/>
    <col min="6915" max="6915" width="8.7265625" style="2"/>
    <col min="6916" max="6916" width="14.1796875" style="2" customWidth="1"/>
    <col min="6917" max="7162" width="8.7265625" style="2"/>
    <col min="7163" max="7163" width="8.81640625" style="2" customWidth="1"/>
    <col min="7164" max="7167" width="8.7265625" style="2"/>
    <col min="7168" max="7168" width="6" style="2" customWidth="1"/>
    <col min="7169" max="7169" width="6.453125" style="2" customWidth="1"/>
    <col min="7170" max="7170" width="11.54296875" style="2" customWidth="1"/>
    <col min="7171" max="7171" width="8.7265625" style="2"/>
    <col min="7172" max="7172" width="14.1796875" style="2" customWidth="1"/>
    <col min="7173" max="7418" width="8.7265625" style="2"/>
    <col min="7419" max="7419" width="8.81640625" style="2" customWidth="1"/>
    <col min="7420" max="7423" width="8.7265625" style="2"/>
    <col min="7424" max="7424" width="6" style="2" customWidth="1"/>
    <col min="7425" max="7425" width="6.453125" style="2" customWidth="1"/>
    <col min="7426" max="7426" width="11.54296875" style="2" customWidth="1"/>
    <col min="7427" max="7427" width="8.7265625" style="2"/>
    <col min="7428" max="7428" width="14.1796875" style="2" customWidth="1"/>
    <col min="7429" max="7674" width="8.7265625" style="2"/>
    <col min="7675" max="7675" width="8.81640625" style="2" customWidth="1"/>
    <col min="7676" max="7679" width="8.7265625" style="2"/>
    <col min="7680" max="7680" width="6" style="2" customWidth="1"/>
    <col min="7681" max="7681" width="6.453125" style="2" customWidth="1"/>
    <col min="7682" max="7682" width="11.54296875" style="2" customWidth="1"/>
    <col min="7683" max="7683" width="8.7265625" style="2"/>
    <col min="7684" max="7684" width="14.1796875" style="2" customWidth="1"/>
    <col min="7685" max="7930" width="8.7265625" style="2"/>
    <col min="7931" max="7931" width="8.81640625" style="2" customWidth="1"/>
    <col min="7932" max="7935" width="8.7265625" style="2"/>
    <col min="7936" max="7936" width="6" style="2" customWidth="1"/>
    <col min="7937" max="7937" width="6.453125" style="2" customWidth="1"/>
    <col min="7938" max="7938" width="11.54296875" style="2" customWidth="1"/>
    <col min="7939" max="7939" width="8.7265625" style="2"/>
    <col min="7940" max="7940" width="14.1796875" style="2" customWidth="1"/>
    <col min="7941" max="8186" width="8.7265625" style="2"/>
    <col min="8187" max="8187" width="8.81640625" style="2" customWidth="1"/>
    <col min="8188" max="8191" width="8.7265625" style="2"/>
    <col min="8192" max="8192" width="6" style="2" customWidth="1"/>
    <col min="8193" max="8193" width="6.453125" style="2" customWidth="1"/>
    <col min="8194" max="8194" width="11.54296875" style="2" customWidth="1"/>
    <col min="8195" max="8195" width="8.7265625" style="2"/>
    <col min="8196" max="8196" width="14.1796875" style="2" customWidth="1"/>
    <col min="8197" max="8442" width="8.7265625" style="2"/>
    <col min="8443" max="8443" width="8.81640625" style="2" customWidth="1"/>
    <col min="8444" max="8447" width="8.7265625" style="2"/>
    <col min="8448" max="8448" width="6" style="2" customWidth="1"/>
    <col min="8449" max="8449" width="6.453125" style="2" customWidth="1"/>
    <col min="8450" max="8450" width="11.54296875" style="2" customWidth="1"/>
    <col min="8451" max="8451" width="8.7265625" style="2"/>
    <col min="8452" max="8452" width="14.1796875" style="2" customWidth="1"/>
    <col min="8453" max="8698" width="8.7265625" style="2"/>
    <col min="8699" max="8699" width="8.81640625" style="2" customWidth="1"/>
    <col min="8700" max="8703" width="8.7265625" style="2"/>
    <col min="8704" max="8704" width="6" style="2" customWidth="1"/>
    <col min="8705" max="8705" width="6.453125" style="2" customWidth="1"/>
    <col min="8706" max="8706" width="11.54296875" style="2" customWidth="1"/>
    <col min="8707" max="8707" width="8.7265625" style="2"/>
    <col min="8708" max="8708" width="14.1796875" style="2" customWidth="1"/>
    <col min="8709" max="8954" width="8.7265625" style="2"/>
    <col min="8955" max="8955" width="8.81640625" style="2" customWidth="1"/>
    <col min="8956" max="8959" width="8.7265625" style="2"/>
    <col min="8960" max="8960" width="6" style="2" customWidth="1"/>
    <col min="8961" max="8961" width="6.453125" style="2" customWidth="1"/>
    <col min="8962" max="8962" width="11.54296875" style="2" customWidth="1"/>
    <col min="8963" max="8963" width="8.7265625" style="2"/>
    <col min="8964" max="8964" width="14.1796875" style="2" customWidth="1"/>
    <col min="8965" max="9210" width="8.7265625" style="2"/>
    <col min="9211" max="9211" width="8.81640625" style="2" customWidth="1"/>
    <col min="9212" max="9215" width="8.7265625" style="2"/>
    <col min="9216" max="9216" width="6" style="2" customWidth="1"/>
    <col min="9217" max="9217" width="6.453125" style="2" customWidth="1"/>
    <col min="9218" max="9218" width="11.54296875" style="2" customWidth="1"/>
    <col min="9219" max="9219" width="8.7265625" style="2"/>
    <col min="9220" max="9220" width="14.1796875" style="2" customWidth="1"/>
    <col min="9221" max="9466" width="8.7265625" style="2"/>
    <col min="9467" max="9467" width="8.81640625" style="2" customWidth="1"/>
    <col min="9468" max="9471" width="8.7265625" style="2"/>
    <col min="9472" max="9472" width="6" style="2" customWidth="1"/>
    <col min="9473" max="9473" width="6.453125" style="2" customWidth="1"/>
    <col min="9474" max="9474" width="11.54296875" style="2" customWidth="1"/>
    <col min="9475" max="9475" width="8.7265625" style="2"/>
    <col min="9476" max="9476" width="14.1796875" style="2" customWidth="1"/>
    <col min="9477" max="9722" width="8.7265625" style="2"/>
    <col min="9723" max="9723" width="8.81640625" style="2" customWidth="1"/>
    <col min="9724" max="9727" width="8.7265625" style="2"/>
    <col min="9728" max="9728" width="6" style="2" customWidth="1"/>
    <col min="9729" max="9729" width="6.453125" style="2" customWidth="1"/>
    <col min="9730" max="9730" width="11.54296875" style="2" customWidth="1"/>
    <col min="9731" max="9731" width="8.7265625" style="2"/>
    <col min="9732" max="9732" width="14.1796875" style="2" customWidth="1"/>
    <col min="9733" max="9978" width="8.7265625" style="2"/>
    <col min="9979" max="9979" width="8.81640625" style="2" customWidth="1"/>
    <col min="9980" max="9983" width="8.7265625" style="2"/>
    <col min="9984" max="9984" width="6" style="2" customWidth="1"/>
    <col min="9985" max="9985" width="6.453125" style="2" customWidth="1"/>
    <col min="9986" max="9986" width="11.54296875" style="2" customWidth="1"/>
    <col min="9987" max="9987" width="8.7265625" style="2"/>
    <col min="9988" max="9988" width="14.1796875" style="2" customWidth="1"/>
    <col min="9989" max="10234" width="8.7265625" style="2"/>
    <col min="10235" max="10235" width="8.81640625" style="2" customWidth="1"/>
    <col min="10236" max="10239" width="8.7265625" style="2"/>
    <col min="10240" max="10240" width="6" style="2" customWidth="1"/>
    <col min="10241" max="10241" width="6.453125" style="2" customWidth="1"/>
    <col min="10242" max="10242" width="11.54296875" style="2" customWidth="1"/>
    <col min="10243" max="10243" width="8.7265625" style="2"/>
    <col min="10244" max="10244" width="14.1796875" style="2" customWidth="1"/>
    <col min="10245" max="10490" width="8.7265625" style="2"/>
    <col min="10491" max="10491" width="8.81640625" style="2" customWidth="1"/>
    <col min="10492" max="10495" width="8.7265625" style="2"/>
    <col min="10496" max="10496" width="6" style="2" customWidth="1"/>
    <col min="10497" max="10497" width="6.453125" style="2" customWidth="1"/>
    <col min="10498" max="10498" width="11.54296875" style="2" customWidth="1"/>
    <col min="10499" max="10499" width="8.7265625" style="2"/>
    <col min="10500" max="10500" width="14.1796875" style="2" customWidth="1"/>
    <col min="10501" max="10746" width="8.7265625" style="2"/>
    <col min="10747" max="10747" width="8.81640625" style="2" customWidth="1"/>
    <col min="10748" max="10751" width="8.7265625" style="2"/>
    <col min="10752" max="10752" width="6" style="2" customWidth="1"/>
    <col min="10753" max="10753" width="6.453125" style="2" customWidth="1"/>
    <col min="10754" max="10754" width="11.54296875" style="2" customWidth="1"/>
    <col min="10755" max="10755" width="8.7265625" style="2"/>
    <col min="10756" max="10756" width="14.1796875" style="2" customWidth="1"/>
    <col min="10757" max="11002" width="8.7265625" style="2"/>
    <col min="11003" max="11003" width="8.81640625" style="2" customWidth="1"/>
    <col min="11004" max="11007" width="8.7265625" style="2"/>
    <col min="11008" max="11008" width="6" style="2" customWidth="1"/>
    <col min="11009" max="11009" width="6.453125" style="2" customWidth="1"/>
    <col min="11010" max="11010" width="11.54296875" style="2" customWidth="1"/>
    <col min="11011" max="11011" width="8.7265625" style="2"/>
    <col min="11012" max="11012" width="14.1796875" style="2" customWidth="1"/>
    <col min="11013" max="11258" width="8.7265625" style="2"/>
    <col min="11259" max="11259" width="8.81640625" style="2" customWidth="1"/>
    <col min="11260" max="11263" width="8.7265625" style="2"/>
    <col min="11264" max="11264" width="6" style="2" customWidth="1"/>
    <col min="11265" max="11265" width="6.453125" style="2" customWidth="1"/>
    <col min="11266" max="11266" width="11.54296875" style="2" customWidth="1"/>
    <col min="11267" max="11267" width="8.7265625" style="2"/>
    <col min="11268" max="11268" width="14.1796875" style="2" customWidth="1"/>
    <col min="11269" max="11514" width="8.7265625" style="2"/>
    <col min="11515" max="11515" width="8.81640625" style="2" customWidth="1"/>
    <col min="11516" max="11519" width="8.7265625" style="2"/>
    <col min="11520" max="11520" width="6" style="2" customWidth="1"/>
    <col min="11521" max="11521" width="6.453125" style="2" customWidth="1"/>
    <col min="11522" max="11522" width="11.54296875" style="2" customWidth="1"/>
    <col min="11523" max="11523" width="8.7265625" style="2"/>
    <col min="11524" max="11524" width="14.1796875" style="2" customWidth="1"/>
    <col min="11525" max="11770" width="8.7265625" style="2"/>
    <col min="11771" max="11771" width="8.81640625" style="2" customWidth="1"/>
    <col min="11772" max="11775" width="8.7265625" style="2"/>
    <col min="11776" max="11776" width="6" style="2" customWidth="1"/>
    <col min="11777" max="11777" width="6.453125" style="2" customWidth="1"/>
    <col min="11778" max="11778" width="11.54296875" style="2" customWidth="1"/>
    <col min="11779" max="11779" width="8.7265625" style="2"/>
    <col min="11780" max="11780" width="14.1796875" style="2" customWidth="1"/>
    <col min="11781" max="12026" width="8.7265625" style="2"/>
    <col min="12027" max="12027" width="8.81640625" style="2" customWidth="1"/>
    <col min="12028" max="12031" width="8.7265625" style="2"/>
    <col min="12032" max="12032" width="6" style="2" customWidth="1"/>
    <col min="12033" max="12033" width="6.453125" style="2" customWidth="1"/>
    <col min="12034" max="12034" width="11.54296875" style="2" customWidth="1"/>
    <col min="12035" max="12035" width="8.7265625" style="2"/>
    <col min="12036" max="12036" width="14.1796875" style="2" customWidth="1"/>
    <col min="12037" max="12282" width="8.7265625" style="2"/>
    <col min="12283" max="12283" width="8.81640625" style="2" customWidth="1"/>
    <col min="12284" max="12287" width="8.7265625" style="2"/>
    <col min="12288" max="12288" width="6" style="2" customWidth="1"/>
    <col min="12289" max="12289" width="6.453125" style="2" customWidth="1"/>
    <col min="12290" max="12290" width="11.54296875" style="2" customWidth="1"/>
    <col min="12291" max="12291" width="8.7265625" style="2"/>
    <col min="12292" max="12292" width="14.1796875" style="2" customWidth="1"/>
    <col min="12293" max="12538" width="8.7265625" style="2"/>
    <col min="12539" max="12539" width="8.81640625" style="2" customWidth="1"/>
    <col min="12540" max="12543" width="8.7265625" style="2"/>
    <col min="12544" max="12544" width="6" style="2" customWidth="1"/>
    <col min="12545" max="12545" width="6.453125" style="2" customWidth="1"/>
    <col min="12546" max="12546" width="11.54296875" style="2" customWidth="1"/>
    <col min="12547" max="12547" width="8.7265625" style="2"/>
    <col min="12548" max="12548" width="14.1796875" style="2" customWidth="1"/>
    <col min="12549" max="12794" width="8.7265625" style="2"/>
    <col min="12795" max="12795" width="8.81640625" style="2" customWidth="1"/>
    <col min="12796" max="12799" width="8.7265625" style="2"/>
    <col min="12800" max="12800" width="6" style="2" customWidth="1"/>
    <col min="12801" max="12801" width="6.453125" style="2" customWidth="1"/>
    <col min="12802" max="12802" width="11.54296875" style="2" customWidth="1"/>
    <col min="12803" max="12803" width="8.7265625" style="2"/>
    <col min="12804" max="12804" width="14.1796875" style="2" customWidth="1"/>
    <col min="12805" max="13050" width="8.7265625" style="2"/>
    <col min="13051" max="13051" width="8.81640625" style="2" customWidth="1"/>
    <col min="13052" max="13055" width="8.7265625" style="2"/>
    <col min="13056" max="13056" width="6" style="2" customWidth="1"/>
    <col min="13057" max="13057" width="6.453125" style="2" customWidth="1"/>
    <col min="13058" max="13058" width="11.54296875" style="2" customWidth="1"/>
    <col min="13059" max="13059" width="8.7265625" style="2"/>
    <col min="13060" max="13060" width="14.1796875" style="2" customWidth="1"/>
    <col min="13061" max="13306" width="8.7265625" style="2"/>
    <col min="13307" max="13307" width="8.81640625" style="2" customWidth="1"/>
    <col min="13308" max="13311" width="8.7265625" style="2"/>
    <col min="13312" max="13312" width="6" style="2" customWidth="1"/>
    <col min="13313" max="13313" width="6.453125" style="2" customWidth="1"/>
    <col min="13314" max="13314" width="11.54296875" style="2" customWidth="1"/>
    <col min="13315" max="13315" width="8.7265625" style="2"/>
    <col min="13316" max="13316" width="14.1796875" style="2" customWidth="1"/>
    <col min="13317" max="13562" width="8.7265625" style="2"/>
    <col min="13563" max="13563" width="8.81640625" style="2" customWidth="1"/>
    <col min="13564" max="13567" width="8.7265625" style="2"/>
    <col min="13568" max="13568" width="6" style="2" customWidth="1"/>
    <col min="13569" max="13569" width="6.453125" style="2" customWidth="1"/>
    <col min="13570" max="13570" width="11.54296875" style="2" customWidth="1"/>
    <col min="13571" max="13571" width="8.7265625" style="2"/>
    <col min="13572" max="13572" width="14.1796875" style="2" customWidth="1"/>
    <col min="13573" max="13818" width="8.7265625" style="2"/>
    <col min="13819" max="13819" width="8.81640625" style="2" customWidth="1"/>
    <col min="13820" max="13823" width="8.7265625" style="2"/>
    <col min="13824" max="13824" width="6" style="2" customWidth="1"/>
    <col min="13825" max="13825" width="6.453125" style="2" customWidth="1"/>
    <col min="13826" max="13826" width="11.54296875" style="2" customWidth="1"/>
    <col min="13827" max="13827" width="8.7265625" style="2"/>
    <col min="13828" max="13828" width="14.1796875" style="2" customWidth="1"/>
    <col min="13829" max="14074" width="8.7265625" style="2"/>
    <col min="14075" max="14075" width="8.81640625" style="2" customWidth="1"/>
    <col min="14076" max="14079" width="8.7265625" style="2"/>
    <col min="14080" max="14080" width="6" style="2" customWidth="1"/>
    <col min="14081" max="14081" width="6.453125" style="2" customWidth="1"/>
    <col min="14082" max="14082" width="11.54296875" style="2" customWidth="1"/>
    <col min="14083" max="14083" width="8.7265625" style="2"/>
    <col min="14084" max="14084" width="14.1796875" style="2" customWidth="1"/>
    <col min="14085" max="14330" width="8.7265625" style="2"/>
    <col min="14331" max="14331" width="8.81640625" style="2" customWidth="1"/>
    <col min="14332" max="14335" width="8.7265625" style="2"/>
    <col min="14336" max="14336" width="6" style="2" customWidth="1"/>
    <col min="14337" max="14337" width="6.453125" style="2" customWidth="1"/>
    <col min="14338" max="14338" width="11.54296875" style="2" customWidth="1"/>
    <col min="14339" max="14339" width="8.7265625" style="2"/>
    <col min="14340" max="14340" width="14.1796875" style="2" customWidth="1"/>
    <col min="14341" max="14586" width="8.7265625" style="2"/>
    <col min="14587" max="14587" width="8.81640625" style="2" customWidth="1"/>
    <col min="14588" max="14591" width="8.7265625" style="2"/>
    <col min="14592" max="14592" width="6" style="2" customWidth="1"/>
    <col min="14593" max="14593" width="6.453125" style="2" customWidth="1"/>
    <col min="14594" max="14594" width="11.54296875" style="2" customWidth="1"/>
    <col min="14595" max="14595" width="8.7265625" style="2"/>
    <col min="14596" max="14596" width="14.1796875" style="2" customWidth="1"/>
    <col min="14597" max="14842" width="8.7265625" style="2"/>
    <col min="14843" max="14843" width="8.81640625" style="2" customWidth="1"/>
    <col min="14844" max="14847" width="8.7265625" style="2"/>
    <col min="14848" max="14848" width="6" style="2" customWidth="1"/>
    <col min="14849" max="14849" width="6.453125" style="2" customWidth="1"/>
    <col min="14850" max="14850" width="11.54296875" style="2" customWidth="1"/>
    <col min="14851" max="14851" width="8.7265625" style="2"/>
    <col min="14852" max="14852" width="14.1796875" style="2" customWidth="1"/>
    <col min="14853" max="15098" width="8.7265625" style="2"/>
    <col min="15099" max="15099" width="8.81640625" style="2" customWidth="1"/>
    <col min="15100" max="15103" width="8.7265625" style="2"/>
    <col min="15104" max="15104" width="6" style="2" customWidth="1"/>
    <col min="15105" max="15105" width="6.453125" style="2" customWidth="1"/>
    <col min="15106" max="15106" width="11.54296875" style="2" customWidth="1"/>
    <col min="15107" max="15107" width="8.7265625" style="2"/>
    <col min="15108" max="15108" width="14.1796875" style="2" customWidth="1"/>
    <col min="15109" max="15354" width="8.7265625" style="2"/>
    <col min="15355" max="15355" width="8.81640625" style="2" customWidth="1"/>
    <col min="15356" max="15359" width="8.7265625" style="2"/>
    <col min="15360" max="15360" width="6" style="2" customWidth="1"/>
    <col min="15361" max="15361" width="6.453125" style="2" customWidth="1"/>
    <col min="15362" max="15362" width="11.54296875" style="2" customWidth="1"/>
    <col min="15363" max="15363" width="8.7265625" style="2"/>
    <col min="15364" max="15364" width="14.1796875" style="2" customWidth="1"/>
    <col min="15365" max="15610" width="8.7265625" style="2"/>
    <col min="15611" max="15611" width="8.81640625" style="2" customWidth="1"/>
    <col min="15612" max="15615" width="8.7265625" style="2"/>
    <col min="15616" max="15616" width="6" style="2" customWidth="1"/>
    <col min="15617" max="15617" width="6.453125" style="2" customWidth="1"/>
    <col min="15618" max="15618" width="11.54296875" style="2" customWidth="1"/>
    <col min="15619" max="15619" width="8.7265625" style="2"/>
    <col min="15620" max="15620" width="14.1796875" style="2" customWidth="1"/>
    <col min="15621" max="15866" width="8.7265625" style="2"/>
    <col min="15867" max="15867" width="8.81640625" style="2" customWidth="1"/>
    <col min="15868" max="15871" width="8.7265625" style="2"/>
    <col min="15872" max="15872" width="6" style="2" customWidth="1"/>
    <col min="15873" max="15873" width="6.453125" style="2" customWidth="1"/>
    <col min="15874" max="15874" width="11.54296875" style="2" customWidth="1"/>
    <col min="15875" max="15875" width="8.7265625" style="2"/>
    <col min="15876" max="15876" width="14.1796875" style="2" customWidth="1"/>
    <col min="15877" max="16122" width="8.7265625" style="2"/>
    <col min="16123" max="16123" width="8.81640625" style="2" customWidth="1"/>
    <col min="16124" max="16127" width="8.7265625" style="2"/>
    <col min="16128" max="16128" width="6" style="2" customWidth="1"/>
    <col min="16129" max="16129" width="6.453125" style="2" customWidth="1"/>
    <col min="16130" max="16130" width="11.54296875" style="2" customWidth="1"/>
    <col min="16131" max="16131" width="8.7265625" style="2"/>
    <col min="16132" max="16132" width="14.1796875" style="2" customWidth="1"/>
    <col min="16133" max="16378" width="8.7265625" style="2"/>
    <col min="16379" max="16384" width="9.1796875" style="2" customWidth="1"/>
  </cols>
  <sheetData>
    <row r="1" spans="1:6" ht="25.5" customHeight="1" x14ac:dyDescent="0.55000000000000004">
      <c r="A1" s="1"/>
      <c r="B1" s="336" t="s">
        <v>452</v>
      </c>
      <c r="C1" s="336"/>
      <c r="D1" s="337"/>
    </row>
    <row r="2" spans="1:6" ht="14.5" x14ac:dyDescent="0.35">
      <c r="A2" s="3"/>
      <c r="B2" s="266" t="s">
        <v>0</v>
      </c>
      <c r="C2" s="266"/>
      <c r="D2" s="267"/>
    </row>
    <row r="3" spans="1:6" ht="14.5" x14ac:dyDescent="0.35">
      <c r="A3" s="3"/>
      <c r="B3" s="248" t="s">
        <v>1</v>
      </c>
      <c r="C3" s="248"/>
      <c r="D3" s="249"/>
    </row>
    <row r="4" spans="1:6" ht="14.5" customHeight="1" x14ac:dyDescent="0.25">
      <c r="A4" s="3"/>
      <c r="B4" s="269"/>
      <c r="C4" s="269"/>
      <c r="D4" s="270"/>
    </row>
    <row r="5" spans="1:6" ht="14.5" customHeight="1" x14ac:dyDescent="0.25">
      <c r="A5" s="5"/>
      <c r="B5" s="334"/>
      <c r="C5" s="334"/>
      <c r="D5" s="335"/>
    </row>
    <row r="6" spans="1:6" ht="15" customHeight="1" thickBot="1" x14ac:dyDescent="0.3">
      <c r="A6" s="5"/>
      <c r="B6" s="334"/>
      <c r="C6" s="334"/>
      <c r="D6" s="335"/>
    </row>
    <row r="7" spans="1:6" ht="15" thickBot="1" x14ac:dyDescent="0.4">
      <c r="A7" s="6" t="s">
        <v>2</v>
      </c>
      <c r="B7" s="256" t="s">
        <v>3</v>
      </c>
      <c r="C7" s="257"/>
      <c r="D7" s="258"/>
    </row>
    <row r="8" spans="1:6" ht="14.5" x14ac:dyDescent="0.3">
      <c r="A8" s="7"/>
      <c r="B8" s="9"/>
      <c r="C8" s="8"/>
      <c r="D8" s="8"/>
    </row>
    <row r="9" spans="1:6" ht="14" x14ac:dyDescent="0.3">
      <c r="A9" s="10" t="s">
        <v>4</v>
      </c>
      <c r="B9" s="12"/>
      <c r="C9" s="11"/>
      <c r="D9" s="11">
        <v>10</v>
      </c>
    </row>
    <row r="10" spans="1:6" ht="14.5" x14ac:dyDescent="0.35">
      <c r="A10" s="4" t="s">
        <v>5</v>
      </c>
      <c r="B10" s="14"/>
      <c r="C10" s="13"/>
      <c r="D10" s="15"/>
    </row>
    <row r="11" spans="1:6" ht="14.5" x14ac:dyDescent="0.35">
      <c r="A11" s="4" t="s">
        <v>6</v>
      </c>
      <c r="B11" s="14"/>
      <c r="C11" s="13"/>
      <c r="D11" s="15"/>
    </row>
    <row r="12" spans="1:6" ht="14.5" x14ac:dyDescent="0.35">
      <c r="A12" s="4" t="s">
        <v>7</v>
      </c>
      <c r="B12" s="14"/>
      <c r="C12" s="13"/>
      <c r="D12" s="15"/>
    </row>
    <row r="13" spans="1:6" ht="14.5" x14ac:dyDescent="0.35">
      <c r="A13" s="4"/>
      <c r="B13" s="14"/>
      <c r="C13" s="13"/>
      <c r="D13" s="15"/>
    </row>
    <row r="14" spans="1:6" ht="13.15" customHeight="1" x14ac:dyDescent="0.35">
      <c r="A14" s="16" t="s">
        <v>8</v>
      </c>
      <c r="B14" s="14" t="s">
        <v>10</v>
      </c>
      <c r="C14" s="15" t="s">
        <v>9</v>
      </c>
      <c r="D14" s="15" t="s">
        <v>11</v>
      </c>
    </row>
    <row r="15" spans="1:6" ht="15.65" customHeight="1" x14ac:dyDescent="0.35">
      <c r="A15" s="17" t="s">
        <v>12</v>
      </c>
      <c r="B15" s="19"/>
      <c r="C15" s="18">
        <v>91444</v>
      </c>
      <c r="D15" s="20">
        <f>B15*C15</f>
        <v>0</v>
      </c>
      <c r="F15" s="2">
        <v>15</v>
      </c>
    </row>
    <row r="16" spans="1:6" ht="14.5" x14ac:dyDescent="0.35">
      <c r="A16" s="17" t="s">
        <v>13</v>
      </c>
      <c r="B16" s="19"/>
      <c r="C16" s="18">
        <v>128519</v>
      </c>
      <c r="D16" s="20">
        <f>B16*C16</f>
        <v>0</v>
      </c>
    </row>
    <row r="17" spans="1:4" ht="14.5" x14ac:dyDescent="0.35">
      <c r="A17" s="17" t="s">
        <v>433</v>
      </c>
      <c r="B17" s="19"/>
      <c r="C17" s="18">
        <v>149603</v>
      </c>
      <c r="D17" s="20"/>
    </row>
    <row r="18" spans="1:4" ht="14.5" x14ac:dyDescent="0.35">
      <c r="A18" s="4"/>
      <c r="B18" s="14"/>
      <c r="C18" s="13"/>
      <c r="D18" s="15"/>
    </row>
    <row r="19" spans="1:4" ht="14.5" x14ac:dyDescent="0.35">
      <c r="A19" s="16" t="s">
        <v>14</v>
      </c>
      <c r="B19" s="21"/>
      <c r="C19" s="13"/>
      <c r="D19" s="15"/>
    </row>
    <row r="20" spans="1:4" ht="14.5" x14ac:dyDescent="0.35">
      <c r="A20" s="22" t="s">
        <v>15</v>
      </c>
      <c r="B20" s="19"/>
      <c r="C20" s="23">
        <v>658</v>
      </c>
      <c r="D20" s="20">
        <f t="shared" ref="D20:D55" si="0">B21*C21</f>
        <v>0</v>
      </c>
    </row>
    <row r="21" spans="1:4" ht="14.5" x14ac:dyDescent="0.35">
      <c r="A21" s="22" t="s">
        <v>16</v>
      </c>
      <c r="B21" s="19"/>
      <c r="C21" s="23">
        <v>484</v>
      </c>
      <c r="D21" s="20">
        <f t="shared" si="0"/>
        <v>0</v>
      </c>
    </row>
    <row r="22" spans="1:4" ht="14.5" x14ac:dyDescent="0.35">
      <c r="A22" s="22" t="s">
        <v>17</v>
      </c>
      <c r="B22" s="19"/>
      <c r="C22" s="23">
        <v>3738</v>
      </c>
      <c r="D22" s="20">
        <f t="shared" si="0"/>
        <v>0</v>
      </c>
    </row>
    <row r="23" spans="1:4" ht="14.5" x14ac:dyDescent="0.35">
      <c r="A23" s="22" t="s">
        <v>18</v>
      </c>
      <c r="B23" s="19"/>
      <c r="C23" s="23">
        <v>14954</v>
      </c>
      <c r="D23" s="20">
        <f t="shared" si="0"/>
        <v>0</v>
      </c>
    </row>
    <row r="24" spans="1:4" ht="14.5" x14ac:dyDescent="0.35">
      <c r="A24" s="22" t="s">
        <v>19</v>
      </c>
      <c r="B24" s="19"/>
      <c r="C24" s="23">
        <v>5547</v>
      </c>
      <c r="D24" s="20">
        <f t="shared" si="0"/>
        <v>0</v>
      </c>
    </row>
    <row r="25" spans="1:4" ht="14.5" x14ac:dyDescent="0.35">
      <c r="A25" s="22" t="s">
        <v>20</v>
      </c>
      <c r="B25" s="19"/>
      <c r="C25" s="23">
        <v>1965</v>
      </c>
      <c r="D25" s="20">
        <f t="shared" si="0"/>
        <v>0</v>
      </c>
    </row>
    <row r="26" spans="1:4" ht="14.5" x14ac:dyDescent="0.35">
      <c r="A26" s="22" t="s">
        <v>21</v>
      </c>
      <c r="B26" s="19"/>
      <c r="C26" s="23">
        <v>576</v>
      </c>
      <c r="D26" s="20">
        <f t="shared" si="0"/>
        <v>0</v>
      </c>
    </row>
    <row r="27" spans="1:4" ht="14.5" x14ac:dyDescent="0.35">
      <c r="A27" s="22" t="s">
        <v>22</v>
      </c>
      <c r="B27" s="19"/>
      <c r="C27" s="23">
        <v>457</v>
      </c>
      <c r="D27" s="20">
        <f t="shared" si="0"/>
        <v>0</v>
      </c>
    </row>
    <row r="28" spans="1:4" ht="14.5" x14ac:dyDescent="0.35">
      <c r="A28" s="22" t="s">
        <v>23</v>
      </c>
      <c r="B28" s="19"/>
      <c r="C28" s="23">
        <v>3925</v>
      </c>
      <c r="D28" s="20">
        <f t="shared" si="0"/>
        <v>0</v>
      </c>
    </row>
    <row r="29" spans="1:4" ht="14.5" x14ac:dyDescent="0.35">
      <c r="A29" s="22" t="s">
        <v>24</v>
      </c>
      <c r="B29" s="19"/>
      <c r="C29" s="23">
        <v>15608</v>
      </c>
      <c r="D29" s="20">
        <f t="shared" si="0"/>
        <v>0</v>
      </c>
    </row>
    <row r="30" spans="1:4" ht="14.5" x14ac:dyDescent="0.35">
      <c r="A30" s="22" t="s">
        <v>25</v>
      </c>
      <c r="B30" s="19"/>
      <c r="C30" s="23">
        <v>1965</v>
      </c>
      <c r="D30" s="20">
        <f t="shared" si="0"/>
        <v>0</v>
      </c>
    </row>
    <row r="31" spans="1:4" ht="14.5" x14ac:dyDescent="0.35">
      <c r="A31" s="22" t="s">
        <v>26</v>
      </c>
      <c r="B31" s="19"/>
      <c r="C31" s="23">
        <v>1142</v>
      </c>
      <c r="D31" s="20">
        <f t="shared" si="0"/>
        <v>0</v>
      </c>
    </row>
    <row r="32" spans="1:4" ht="14.5" x14ac:dyDescent="0.35">
      <c r="A32" s="22" t="s">
        <v>27</v>
      </c>
      <c r="B32" s="19"/>
      <c r="C32" s="23">
        <v>7584</v>
      </c>
      <c r="D32" s="20">
        <f t="shared" si="0"/>
        <v>0</v>
      </c>
    </row>
    <row r="33" spans="1:4" ht="14.5" x14ac:dyDescent="0.35">
      <c r="A33" s="22" t="s">
        <v>28</v>
      </c>
      <c r="B33" s="19"/>
      <c r="C33" s="23">
        <v>6244</v>
      </c>
      <c r="D33" s="20">
        <f t="shared" si="0"/>
        <v>0</v>
      </c>
    </row>
    <row r="34" spans="1:4" ht="14.5" x14ac:dyDescent="0.35">
      <c r="A34" s="22" t="s">
        <v>29</v>
      </c>
      <c r="B34" s="19"/>
      <c r="C34" s="23">
        <v>1262</v>
      </c>
      <c r="D34" s="20">
        <f t="shared" si="0"/>
        <v>0</v>
      </c>
    </row>
    <row r="35" spans="1:4" ht="14.5" x14ac:dyDescent="0.35">
      <c r="A35" s="24" t="s">
        <v>30</v>
      </c>
      <c r="B35" s="26"/>
      <c r="C35" s="25">
        <v>2009</v>
      </c>
      <c r="D35" s="20">
        <f t="shared" si="0"/>
        <v>0</v>
      </c>
    </row>
    <row r="36" spans="1:4" ht="14.5" x14ac:dyDescent="0.35">
      <c r="A36" s="27" t="s">
        <v>31</v>
      </c>
      <c r="B36" s="19"/>
      <c r="C36" s="28">
        <v>33770</v>
      </c>
      <c r="D36" s="20">
        <f t="shared" si="0"/>
        <v>0</v>
      </c>
    </row>
    <row r="37" spans="1:4" ht="14.5" x14ac:dyDescent="0.35">
      <c r="A37" s="22" t="s">
        <v>32</v>
      </c>
      <c r="B37" s="19"/>
      <c r="C37" s="28">
        <v>22003</v>
      </c>
      <c r="D37" s="20">
        <f t="shared" si="0"/>
        <v>0</v>
      </c>
    </row>
    <row r="38" spans="1:4" ht="14.5" x14ac:dyDescent="0.35">
      <c r="A38" s="29" t="s">
        <v>33</v>
      </c>
      <c r="B38" s="19"/>
      <c r="C38" s="30">
        <v>29322</v>
      </c>
      <c r="D38" s="20">
        <f t="shared" si="0"/>
        <v>0</v>
      </c>
    </row>
    <row r="39" spans="1:4" ht="14.5" x14ac:dyDescent="0.35">
      <c r="A39" s="32" t="s">
        <v>34</v>
      </c>
      <c r="B39" s="19"/>
      <c r="C39" s="28">
        <v>5493</v>
      </c>
      <c r="D39" s="20">
        <f t="shared" si="0"/>
        <v>0</v>
      </c>
    </row>
    <row r="40" spans="1:4" ht="14.5" x14ac:dyDescent="0.35">
      <c r="A40" s="32" t="s">
        <v>35</v>
      </c>
      <c r="B40" s="19"/>
      <c r="C40" s="28">
        <v>3945</v>
      </c>
      <c r="D40" s="20">
        <f t="shared" si="0"/>
        <v>0</v>
      </c>
    </row>
    <row r="41" spans="1:4" ht="14.5" x14ac:dyDescent="0.35">
      <c r="A41" s="32" t="s">
        <v>422</v>
      </c>
      <c r="B41" s="19"/>
      <c r="C41" s="28">
        <v>2454</v>
      </c>
      <c r="D41" s="20">
        <f t="shared" si="0"/>
        <v>0</v>
      </c>
    </row>
    <row r="42" spans="1:4" ht="14.5" x14ac:dyDescent="0.35">
      <c r="A42" s="32" t="s">
        <v>36</v>
      </c>
      <c r="B42" s="19"/>
      <c r="C42" s="28">
        <v>6509</v>
      </c>
      <c r="D42" s="20">
        <f t="shared" si="0"/>
        <v>0</v>
      </c>
    </row>
    <row r="43" spans="1:4" ht="29" x14ac:dyDescent="0.35">
      <c r="A43" s="229" t="s">
        <v>366</v>
      </c>
      <c r="B43" s="26"/>
      <c r="C43" s="30"/>
      <c r="D43" s="20"/>
    </row>
    <row r="44" spans="1:4" ht="14.5" x14ac:dyDescent="0.35">
      <c r="A44" s="187" t="s">
        <v>439</v>
      </c>
      <c r="B44" s="233"/>
      <c r="C44" s="234" t="s">
        <v>275</v>
      </c>
      <c r="D44" s="20">
        <f t="shared" si="0"/>
        <v>0</v>
      </c>
    </row>
    <row r="45" spans="1:4" ht="29" x14ac:dyDescent="0.35">
      <c r="A45" s="239" t="s">
        <v>440</v>
      </c>
      <c r="B45" s="38"/>
      <c r="C45" s="236">
        <v>2630</v>
      </c>
      <c r="D45" s="20">
        <f t="shared" si="0"/>
        <v>0</v>
      </c>
    </row>
    <row r="46" spans="1:4" ht="14.5" x14ac:dyDescent="0.35">
      <c r="A46" s="208"/>
      <c r="B46" s="19"/>
      <c r="C46" s="202">
        <v>0</v>
      </c>
      <c r="D46" s="20">
        <f t="shared" si="0"/>
        <v>0</v>
      </c>
    </row>
    <row r="47" spans="1:4" ht="14.5" x14ac:dyDescent="0.35">
      <c r="A47" s="238" t="s">
        <v>37</v>
      </c>
      <c r="B47" s="19"/>
      <c r="C47" s="202">
        <v>0</v>
      </c>
      <c r="D47" s="20">
        <f t="shared" si="0"/>
        <v>0</v>
      </c>
    </row>
    <row r="48" spans="1:4" ht="14.5" x14ac:dyDescent="0.35">
      <c r="A48" s="206" t="s">
        <v>38</v>
      </c>
      <c r="B48" s="235"/>
      <c r="C48" s="207">
        <v>706</v>
      </c>
      <c r="D48" s="20">
        <f t="shared" si="0"/>
        <v>0</v>
      </c>
    </row>
    <row r="49" spans="1:4" ht="14.5" x14ac:dyDescent="0.35">
      <c r="A49" s="36" t="s">
        <v>39</v>
      </c>
      <c r="B49" s="38"/>
      <c r="C49" s="37">
        <v>5918</v>
      </c>
      <c r="D49" s="20">
        <f t="shared" si="0"/>
        <v>0</v>
      </c>
    </row>
    <row r="50" spans="1:4" ht="14.5" x14ac:dyDescent="0.35">
      <c r="A50" s="35" t="s">
        <v>40</v>
      </c>
      <c r="B50" s="19"/>
      <c r="C50" s="23">
        <v>13257</v>
      </c>
      <c r="D50" s="20">
        <f t="shared" si="0"/>
        <v>0</v>
      </c>
    </row>
    <row r="51" spans="1:4" ht="14.5" x14ac:dyDescent="0.35">
      <c r="A51" s="22" t="s">
        <v>41</v>
      </c>
      <c r="B51" s="19"/>
      <c r="C51" s="23">
        <v>580</v>
      </c>
      <c r="D51" s="20">
        <f t="shared" si="0"/>
        <v>0</v>
      </c>
    </row>
    <row r="52" spans="1:4" ht="14.5" x14ac:dyDescent="0.35">
      <c r="A52" s="22" t="s">
        <v>42</v>
      </c>
      <c r="B52" s="19"/>
      <c r="C52" s="23">
        <v>1193</v>
      </c>
      <c r="D52" s="20">
        <f t="shared" si="0"/>
        <v>0</v>
      </c>
    </row>
    <row r="53" spans="1:4" ht="14.5" x14ac:dyDescent="0.35">
      <c r="A53" s="22" t="s">
        <v>43</v>
      </c>
      <c r="B53" s="19"/>
      <c r="C53" s="23">
        <v>2989</v>
      </c>
      <c r="D53" s="20">
        <f t="shared" si="0"/>
        <v>0</v>
      </c>
    </row>
    <row r="54" spans="1:4" ht="14.5" x14ac:dyDescent="0.35">
      <c r="A54" s="22" t="s">
        <v>44</v>
      </c>
      <c r="B54" s="26"/>
      <c r="C54" s="23">
        <v>376</v>
      </c>
      <c r="D54" s="20">
        <f t="shared" si="0"/>
        <v>0</v>
      </c>
    </row>
    <row r="55" spans="1:4" ht="14.5" x14ac:dyDescent="0.35">
      <c r="A55" s="22" t="s">
        <v>45</v>
      </c>
      <c r="B55" s="19"/>
      <c r="C55" s="28">
        <v>1563</v>
      </c>
      <c r="D55" s="20">
        <f t="shared" si="0"/>
        <v>0</v>
      </c>
    </row>
    <row r="56" spans="1:4" ht="14.5" x14ac:dyDescent="0.35">
      <c r="A56" s="4"/>
      <c r="B56" s="21"/>
      <c r="C56" s="13"/>
      <c r="D56" s="15"/>
    </row>
    <row r="57" spans="1:4" ht="14.5" x14ac:dyDescent="0.35">
      <c r="A57" s="16" t="s">
        <v>46</v>
      </c>
      <c r="B57" s="21"/>
      <c r="C57" s="13"/>
      <c r="D57" s="2"/>
    </row>
    <row r="58" spans="1:4" ht="14.5" x14ac:dyDescent="0.35">
      <c r="A58" s="22" t="s">
        <v>47</v>
      </c>
      <c r="B58" s="19"/>
      <c r="C58" s="23">
        <v>0</v>
      </c>
      <c r="D58" s="20">
        <f t="shared" ref="D58:D63" si="1">B59*C59</f>
        <v>0</v>
      </c>
    </row>
    <row r="59" spans="1:4" ht="14.5" x14ac:dyDescent="0.35">
      <c r="A59" s="22" t="s">
        <v>48</v>
      </c>
      <c r="B59" s="19"/>
      <c r="C59" s="23">
        <v>0</v>
      </c>
      <c r="D59" s="20">
        <f t="shared" si="1"/>
        <v>0</v>
      </c>
    </row>
    <row r="60" spans="1:4" ht="14.5" x14ac:dyDescent="0.35">
      <c r="A60" s="22" t="s">
        <v>49</v>
      </c>
      <c r="B60" s="19"/>
      <c r="C60" s="23">
        <v>0</v>
      </c>
      <c r="D60" s="20">
        <f t="shared" si="1"/>
        <v>0</v>
      </c>
    </row>
    <row r="61" spans="1:4" ht="14.5" x14ac:dyDescent="0.35">
      <c r="A61" s="22" t="s">
        <v>50</v>
      </c>
      <c r="B61" s="19"/>
      <c r="C61" s="23">
        <v>0</v>
      </c>
      <c r="D61" s="20">
        <f t="shared" si="1"/>
        <v>0</v>
      </c>
    </row>
    <row r="62" spans="1:4" ht="14.5" x14ac:dyDescent="0.35">
      <c r="A62" s="22" t="s">
        <v>51</v>
      </c>
      <c r="B62" s="19"/>
      <c r="C62" s="23">
        <v>0</v>
      </c>
      <c r="D62" s="20">
        <f t="shared" si="1"/>
        <v>0</v>
      </c>
    </row>
    <row r="63" spans="1:4" ht="14.5" x14ac:dyDescent="0.35">
      <c r="A63" s="22" t="s">
        <v>52</v>
      </c>
      <c r="B63" s="19"/>
      <c r="C63" s="23">
        <v>2589</v>
      </c>
      <c r="D63" s="20">
        <f t="shared" si="1"/>
        <v>0</v>
      </c>
    </row>
    <row r="64" spans="1:4" ht="14.5" x14ac:dyDescent="0.35">
      <c r="A64" s="4"/>
      <c r="B64" s="14"/>
      <c r="C64" s="15"/>
      <c r="D64" s="34"/>
    </row>
    <row r="65" spans="1:4" ht="14.5" x14ac:dyDescent="0.35">
      <c r="A65" s="16" t="s">
        <v>53</v>
      </c>
      <c r="B65" s="21"/>
      <c r="C65" s="13"/>
      <c r="D65" s="2"/>
    </row>
    <row r="66" spans="1:4" ht="14.5" x14ac:dyDescent="0.35">
      <c r="A66" s="35" t="s">
        <v>54</v>
      </c>
      <c r="B66" s="39"/>
      <c r="C66" s="23">
        <v>4.5</v>
      </c>
      <c r="D66" s="31">
        <f t="shared" ref="D66:D67" si="2">B67*C67</f>
        <v>0</v>
      </c>
    </row>
    <row r="67" spans="1:4" ht="14.5" x14ac:dyDescent="0.35">
      <c r="A67" s="35" t="s">
        <v>55</v>
      </c>
      <c r="B67" s="39"/>
      <c r="C67" s="23">
        <v>1.85</v>
      </c>
      <c r="D67" s="31">
        <f t="shared" si="2"/>
        <v>0</v>
      </c>
    </row>
    <row r="68" spans="1:4" ht="14.5" x14ac:dyDescent="0.35">
      <c r="A68" s="4"/>
      <c r="B68" s="15"/>
      <c r="C68" s="14"/>
      <c r="D68" s="15"/>
    </row>
    <row r="69" spans="1:4" ht="14.5" x14ac:dyDescent="0.35">
      <c r="A69" s="4"/>
      <c r="B69" s="14"/>
      <c r="C69" s="15"/>
      <c r="D69" s="31">
        <f>SUM(D15:D68)</f>
        <v>0</v>
      </c>
    </row>
    <row r="70" spans="1:4" ht="14.5" x14ac:dyDescent="0.35">
      <c r="A70" s="4"/>
      <c r="B70" s="15" t="s">
        <v>58</v>
      </c>
      <c r="C70" s="15"/>
      <c r="D70" s="15"/>
    </row>
    <row r="71" spans="1:4" ht="14.5" x14ac:dyDescent="0.35">
      <c r="A71" s="4"/>
      <c r="B71" s="14"/>
      <c r="C71" s="15"/>
      <c r="D71" s="15"/>
    </row>
    <row r="72" spans="1:4" ht="14.5" x14ac:dyDescent="0.35">
      <c r="A72" s="4"/>
      <c r="B72" s="14"/>
      <c r="C72" s="15"/>
    </row>
    <row r="73" spans="1:4" ht="15.5" x14ac:dyDescent="0.35">
      <c r="A73" s="43"/>
    </row>
    <row r="74" spans="1:4" ht="15.5" x14ac:dyDescent="0.35">
      <c r="A74" s="43"/>
    </row>
    <row r="75" spans="1:4" ht="15.5" x14ac:dyDescent="0.35">
      <c r="A75" s="43"/>
    </row>
    <row r="76" spans="1:4" ht="15.5" x14ac:dyDescent="0.35">
      <c r="A76" s="43"/>
    </row>
    <row r="77" spans="1:4" ht="15.5" x14ac:dyDescent="0.35">
      <c r="A77" s="43"/>
    </row>
    <row r="78" spans="1:4" ht="15.5" x14ac:dyDescent="0.35">
      <c r="A78" s="43"/>
    </row>
    <row r="79" spans="1:4" ht="15.5" x14ac:dyDescent="0.35">
      <c r="A79" s="43"/>
    </row>
  </sheetData>
  <dataConsolidate/>
  <mergeCells count="7">
    <mergeCell ref="B6:D6"/>
    <mergeCell ref="B7:D7"/>
    <mergeCell ref="B1:D1"/>
    <mergeCell ref="B2:D2"/>
    <mergeCell ref="B3:D3"/>
    <mergeCell ref="B4:D4"/>
    <mergeCell ref="B5:D5"/>
  </mergeCells>
  <hyperlinks>
    <hyperlink ref="B3" r:id="rId1" xr:uid="{28AA9DC8-125E-4954-ACD5-799D5D60E19C}"/>
    <hyperlink ref="B7" r:id="rId2" xr:uid="{16D2F7EB-3D1B-485D-B474-CEE630A00A23}"/>
  </hyperlinks>
  <pageMargins left="0.5" right="0.5" top="0.5" bottom="0.5" header="0.5" footer="0.5"/>
  <pageSetup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86C21-5810-4A9D-B5B6-DD77805F054D}">
  <dimension ref="A1:F80"/>
  <sheetViews>
    <sheetView workbookViewId="0">
      <selection activeCell="B1" sqref="B1:D1"/>
    </sheetView>
  </sheetViews>
  <sheetFormatPr defaultRowHeight="12.5" x14ac:dyDescent="0.25"/>
  <cols>
    <col min="1" max="1" width="60.1796875" style="2" customWidth="1"/>
    <col min="2" max="2" width="11" style="45" customWidth="1"/>
    <col min="3" max="3" width="9.1796875" style="44" customWidth="1"/>
    <col min="4" max="4" width="17.453125" style="44" customWidth="1"/>
    <col min="5" max="250" width="8.7265625" style="2"/>
    <col min="251" max="251" width="8.81640625" style="2" customWidth="1"/>
    <col min="252" max="255" width="8.7265625" style="2"/>
    <col min="256" max="257" width="6" style="2" customWidth="1"/>
    <col min="258" max="259" width="8.7265625" style="2"/>
    <col min="260" max="260" width="16.7265625" style="2" customWidth="1"/>
    <col min="261" max="506" width="8.7265625" style="2"/>
    <col min="507" max="507" width="8.81640625" style="2" customWidth="1"/>
    <col min="508" max="511" width="8.7265625" style="2"/>
    <col min="512" max="513" width="6" style="2" customWidth="1"/>
    <col min="514" max="515" width="8.7265625" style="2"/>
    <col min="516" max="516" width="16.7265625" style="2" customWidth="1"/>
    <col min="517" max="762" width="8.7265625" style="2"/>
    <col min="763" max="763" width="8.81640625" style="2" customWidth="1"/>
    <col min="764" max="767" width="8.7265625" style="2"/>
    <col min="768" max="769" width="6" style="2" customWidth="1"/>
    <col min="770" max="771" width="8.7265625" style="2"/>
    <col min="772" max="772" width="16.7265625" style="2" customWidth="1"/>
    <col min="773" max="1018" width="8.7265625" style="2"/>
    <col min="1019" max="1019" width="8.81640625" style="2" customWidth="1"/>
    <col min="1020" max="1023" width="8.7265625" style="2"/>
    <col min="1024" max="1025" width="6" style="2" customWidth="1"/>
    <col min="1026" max="1027" width="8.7265625" style="2"/>
    <col min="1028" max="1028" width="16.7265625" style="2" customWidth="1"/>
    <col min="1029" max="1274" width="8.7265625" style="2"/>
    <col min="1275" max="1275" width="8.81640625" style="2" customWidth="1"/>
    <col min="1276" max="1279" width="8.7265625" style="2"/>
    <col min="1280" max="1281" width="6" style="2" customWidth="1"/>
    <col min="1282" max="1283" width="8.7265625" style="2"/>
    <col min="1284" max="1284" width="16.7265625" style="2" customWidth="1"/>
    <col min="1285" max="1530" width="8.7265625" style="2"/>
    <col min="1531" max="1531" width="8.81640625" style="2" customWidth="1"/>
    <col min="1532" max="1535" width="8.7265625" style="2"/>
    <col min="1536" max="1537" width="6" style="2" customWidth="1"/>
    <col min="1538" max="1539" width="8.7265625" style="2"/>
    <col min="1540" max="1540" width="16.7265625" style="2" customWidth="1"/>
    <col min="1541" max="1786" width="8.7265625" style="2"/>
    <col min="1787" max="1787" width="8.81640625" style="2" customWidth="1"/>
    <col min="1788" max="1791" width="8.7265625" style="2"/>
    <col min="1792" max="1793" width="6" style="2" customWidth="1"/>
    <col min="1794" max="1795" width="8.7265625" style="2"/>
    <col min="1796" max="1796" width="16.7265625" style="2" customWidth="1"/>
    <col min="1797" max="2042" width="8.7265625" style="2"/>
    <col min="2043" max="2043" width="8.81640625" style="2" customWidth="1"/>
    <col min="2044" max="2047" width="8.7265625" style="2"/>
    <col min="2048" max="2049" width="6" style="2" customWidth="1"/>
    <col min="2050" max="2051" width="8.7265625" style="2"/>
    <col min="2052" max="2052" width="16.7265625" style="2" customWidth="1"/>
    <col min="2053" max="2298" width="8.7265625" style="2"/>
    <col min="2299" max="2299" width="8.81640625" style="2" customWidth="1"/>
    <col min="2300" max="2303" width="8.7265625" style="2"/>
    <col min="2304" max="2305" width="6" style="2" customWidth="1"/>
    <col min="2306" max="2307" width="8.7265625" style="2"/>
    <col min="2308" max="2308" width="16.7265625" style="2" customWidth="1"/>
    <col min="2309" max="2554" width="8.7265625" style="2"/>
    <col min="2555" max="2555" width="8.81640625" style="2" customWidth="1"/>
    <col min="2556" max="2559" width="8.7265625" style="2"/>
    <col min="2560" max="2561" width="6" style="2" customWidth="1"/>
    <col min="2562" max="2563" width="8.7265625" style="2"/>
    <col min="2564" max="2564" width="16.7265625" style="2" customWidth="1"/>
    <col min="2565" max="2810" width="8.7265625" style="2"/>
    <col min="2811" max="2811" width="8.81640625" style="2" customWidth="1"/>
    <col min="2812" max="2815" width="8.7265625" style="2"/>
    <col min="2816" max="2817" width="6" style="2" customWidth="1"/>
    <col min="2818" max="2819" width="8.7265625" style="2"/>
    <col min="2820" max="2820" width="16.7265625" style="2" customWidth="1"/>
    <col min="2821" max="3066" width="8.7265625" style="2"/>
    <col min="3067" max="3067" width="8.81640625" style="2" customWidth="1"/>
    <col min="3068" max="3071" width="8.7265625" style="2"/>
    <col min="3072" max="3073" width="6" style="2" customWidth="1"/>
    <col min="3074" max="3075" width="8.7265625" style="2"/>
    <col min="3076" max="3076" width="16.7265625" style="2" customWidth="1"/>
    <col min="3077" max="3322" width="8.7265625" style="2"/>
    <col min="3323" max="3323" width="8.81640625" style="2" customWidth="1"/>
    <col min="3324" max="3327" width="8.7265625" style="2"/>
    <col min="3328" max="3329" width="6" style="2" customWidth="1"/>
    <col min="3330" max="3331" width="8.7265625" style="2"/>
    <col min="3332" max="3332" width="16.7265625" style="2" customWidth="1"/>
    <col min="3333" max="3578" width="8.7265625" style="2"/>
    <col min="3579" max="3579" width="8.81640625" style="2" customWidth="1"/>
    <col min="3580" max="3583" width="8.7265625" style="2"/>
    <col min="3584" max="3585" width="6" style="2" customWidth="1"/>
    <col min="3586" max="3587" width="8.7265625" style="2"/>
    <col min="3588" max="3588" width="16.7265625" style="2" customWidth="1"/>
    <col min="3589" max="3834" width="8.7265625" style="2"/>
    <col min="3835" max="3835" width="8.81640625" style="2" customWidth="1"/>
    <col min="3836" max="3839" width="8.7265625" style="2"/>
    <col min="3840" max="3841" width="6" style="2" customWidth="1"/>
    <col min="3842" max="3843" width="8.7265625" style="2"/>
    <col min="3844" max="3844" width="16.7265625" style="2" customWidth="1"/>
    <col min="3845" max="4090" width="8.7265625" style="2"/>
    <col min="4091" max="4091" width="8.81640625" style="2" customWidth="1"/>
    <col min="4092" max="4095" width="8.7265625" style="2"/>
    <col min="4096" max="4097" width="6" style="2" customWidth="1"/>
    <col min="4098" max="4099" width="8.7265625" style="2"/>
    <col min="4100" max="4100" width="16.7265625" style="2" customWidth="1"/>
    <col min="4101" max="4346" width="8.7265625" style="2"/>
    <col min="4347" max="4347" width="8.81640625" style="2" customWidth="1"/>
    <col min="4348" max="4351" width="8.7265625" style="2"/>
    <col min="4352" max="4353" width="6" style="2" customWidth="1"/>
    <col min="4354" max="4355" width="8.7265625" style="2"/>
    <col min="4356" max="4356" width="16.7265625" style="2" customWidth="1"/>
    <col min="4357" max="4602" width="8.7265625" style="2"/>
    <col min="4603" max="4603" width="8.81640625" style="2" customWidth="1"/>
    <col min="4604" max="4607" width="8.7265625" style="2"/>
    <col min="4608" max="4609" width="6" style="2" customWidth="1"/>
    <col min="4610" max="4611" width="8.7265625" style="2"/>
    <col min="4612" max="4612" width="16.7265625" style="2" customWidth="1"/>
    <col min="4613" max="4858" width="8.7265625" style="2"/>
    <col min="4859" max="4859" width="8.81640625" style="2" customWidth="1"/>
    <col min="4860" max="4863" width="8.7265625" style="2"/>
    <col min="4864" max="4865" width="6" style="2" customWidth="1"/>
    <col min="4866" max="4867" width="8.7265625" style="2"/>
    <col min="4868" max="4868" width="16.7265625" style="2" customWidth="1"/>
    <col min="4869" max="5114" width="8.7265625" style="2"/>
    <col min="5115" max="5115" width="8.81640625" style="2" customWidth="1"/>
    <col min="5116" max="5119" width="8.7265625" style="2"/>
    <col min="5120" max="5121" width="6" style="2" customWidth="1"/>
    <col min="5122" max="5123" width="8.7265625" style="2"/>
    <col min="5124" max="5124" width="16.7265625" style="2" customWidth="1"/>
    <col min="5125" max="5370" width="8.7265625" style="2"/>
    <col min="5371" max="5371" width="8.81640625" style="2" customWidth="1"/>
    <col min="5372" max="5375" width="8.7265625" style="2"/>
    <col min="5376" max="5377" width="6" style="2" customWidth="1"/>
    <col min="5378" max="5379" width="8.7265625" style="2"/>
    <col min="5380" max="5380" width="16.7265625" style="2" customWidth="1"/>
    <col min="5381" max="5626" width="8.7265625" style="2"/>
    <col min="5627" max="5627" width="8.81640625" style="2" customWidth="1"/>
    <col min="5628" max="5631" width="8.7265625" style="2"/>
    <col min="5632" max="5633" width="6" style="2" customWidth="1"/>
    <col min="5634" max="5635" width="8.7265625" style="2"/>
    <col min="5636" max="5636" width="16.7265625" style="2" customWidth="1"/>
    <col min="5637" max="5882" width="8.7265625" style="2"/>
    <col min="5883" max="5883" width="8.81640625" style="2" customWidth="1"/>
    <col min="5884" max="5887" width="8.7265625" style="2"/>
    <col min="5888" max="5889" width="6" style="2" customWidth="1"/>
    <col min="5890" max="5891" width="8.7265625" style="2"/>
    <col min="5892" max="5892" width="16.7265625" style="2" customWidth="1"/>
    <col min="5893" max="6138" width="8.7265625" style="2"/>
    <col min="6139" max="6139" width="8.81640625" style="2" customWidth="1"/>
    <col min="6140" max="6143" width="8.7265625" style="2"/>
    <col min="6144" max="6145" width="6" style="2" customWidth="1"/>
    <col min="6146" max="6147" width="8.7265625" style="2"/>
    <col min="6148" max="6148" width="16.7265625" style="2" customWidth="1"/>
    <col min="6149" max="6394" width="8.7265625" style="2"/>
    <col min="6395" max="6395" width="8.81640625" style="2" customWidth="1"/>
    <col min="6396" max="6399" width="8.7265625" style="2"/>
    <col min="6400" max="6401" width="6" style="2" customWidth="1"/>
    <col min="6402" max="6403" width="8.7265625" style="2"/>
    <col min="6404" max="6404" width="16.7265625" style="2" customWidth="1"/>
    <col min="6405" max="6650" width="8.7265625" style="2"/>
    <col min="6651" max="6651" width="8.81640625" style="2" customWidth="1"/>
    <col min="6652" max="6655" width="8.7265625" style="2"/>
    <col min="6656" max="6657" width="6" style="2" customWidth="1"/>
    <col min="6658" max="6659" width="8.7265625" style="2"/>
    <col min="6660" max="6660" width="16.7265625" style="2" customWidth="1"/>
    <col min="6661" max="6906" width="8.7265625" style="2"/>
    <col min="6907" max="6907" width="8.81640625" style="2" customWidth="1"/>
    <col min="6908" max="6911" width="8.7265625" style="2"/>
    <col min="6912" max="6913" width="6" style="2" customWidth="1"/>
    <col min="6914" max="6915" width="8.7265625" style="2"/>
    <col min="6916" max="6916" width="16.7265625" style="2" customWidth="1"/>
    <col min="6917" max="7162" width="8.7265625" style="2"/>
    <col min="7163" max="7163" width="8.81640625" style="2" customWidth="1"/>
    <col min="7164" max="7167" width="8.7265625" style="2"/>
    <col min="7168" max="7169" width="6" style="2" customWidth="1"/>
    <col min="7170" max="7171" width="8.7265625" style="2"/>
    <col min="7172" max="7172" width="16.7265625" style="2" customWidth="1"/>
    <col min="7173" max="7418" width="8.7265625" style="2"/>
    <col min="7419" max="7419" width="8.81640625" style="2" customWidth="1"/>
    <col min="7420" max="7423" width="8.7265625" style="2"/>
    <col min="7424" max="7425" width="6" style="2" customWidth="1"/>
    <col min="7426" max="7427" width="8.7265625" style="2"/>
    <col min="7428" max="7428" width="16.7265625" style="2" customWidth="1"/>
    <col min="7429" max="7674" width="8.7265625" style="2"/>
    <col min="7675" max="7675" width="8.81640625" style="2" customWidth="1"/>
    <col min="7676" max="7679" width="8.7265625" style="2"/>
    <col min="7680" max="7681" width="6" style="2" customWidth="1"/>
    <col min="7682" max="7683" width="8.7265625" style="2"/>
    <col min="7684" max="7684" width="16.7265625" style="2" customWidth="1"/>
    <col min="7685" max="7930" width="8.7265625" style="2"/>
    <col min="7931" max="7931" width="8.81640625" style="2" customWidth="1"/>
    <col min="7932" max="7935" width="8.7265625" style="2"/>
    <col min="7936" max="7937" width="6" style="2" customWidth="1"/>
    <col min="7938" max="7939" width="8.7265625" style="2"/>
    <col min="7940" max="7940" width="16.7265625" style="2" customWidth="1"/>
    <col min="7941" max="8186" width="8.7265625" style="2"/>
    <col min="8187" max="8187" width="8.81640625" style="2" customWidth="1"/>
    <col min="8188" max="8191" width="8.7265625" style="2"/>
    <col min="8192" max="8193" width="6" style="2" customWidth="1"/>
    <col min="8194" max="8195" width="8.7265625" style="2"/>
    <col min="8196" max="8196" width="16.7265625" style="2" customWidth="1"/>
    <col min="8197" max="8442" width="8.7265625" style="2"/>
    <col min="8443" max="8443" width="8.81640625" style="2" customWidth="1"/>
    <col min="8444" max="8447" width="8.7265625" style="2"/>
    <col min="8448" max="8449" width="6" style="2" customWidth="1"/>
    <col min="8450" max="8451" width="8.7265625" style="2"/>
    <col min="8452" max="8452" width="16.7265625" style="2" customWidth="1"/>
    <col min="8453" max="8698" width="8.7265625" style="2"/>
    <col min="8699" max="8699" width="8.81640625" style="2" customWidth="1"/>
    <col min="8700" max="8703" width="8.7265625" style="2"/>
    <col min="8704" max="8705" width="6" style="2" customWidth="1"/>
    <col min="8706" max="8707" width="8.7265625" style="2"/>
    <col min="8708" max="8708" width="16.7265625" style="2" customWidth="1"/>
    <col min="8709" max="8954" width="8.7265625" style="2"/>
    <col min="8955" max="8955" width="8.81640625" style="2" customWidth="1"/>
    <col min="8956" max="8959" width="8.7265625" style="2"/>
    <col min="8960" max="8961" width="6" style="2" customWidth="1"/>
    <col min="8962" max="8963" width="8.7265625" style="2"/>
    <col min="8964" max="8964" width="16.7265625" style="2" customWidth="1"/>
    <col min="8965" max="9210" width="8.7265625" style="2"/>
    <col min="9211" max="9211" width="8.81640625" style="2" customWidth="1"/>
    <col min="9212" max="9215" width="8.7265625" style="2"/>
    <col min="9216" max="9217" width="6" style="2" customWidth="1"/>
    <col min="9218" max="9219" width="8.7265625" style="2"/>
    <col min="9220" max="9220" width="16.7265625" style="2" customWidth="1"/>
    <col min="9221" max="9466" width="8.7265625" style="2"/>
    <col min="9467" max="9467" width="8.81640625" style="2" customWidth="1"/>
    <col min="9468" max="9471" width="8.7265625" style="2"/>
    <col min="9472" max="9473" width="6" style="2" customWidth="1"/>
    <col min="9474" max="9475" width="8.7265625" style="2"/>
    <col min="9476" max="9476" width="16.7265625" style="2" customWidth="1"/>
    <col min="9477" max="9722" width="8.7265625" style="2"/>
    <col min="9723" max="9723" width="8.81640625" style="2" customWidth="1"/>
    <col min="9724" max="9727" width="8.7265625" style="2"/>
    <col min="9728" max="9729" width="6" style="2" customWidth="1"/>
    <col min="9730" max="9731" width="8.7265625" style="2"/>
    <col min="9732" max="9732" width="16.7265625" style="2" customWidth="1"/>
    <col min="9733" max="9978" width="8.7265625" style="2"/>
    <col min="9979" max="9979" width="8.81640625" style="2" customWidth="1"/>
    <col min="9980" max="9983" width="8.7265625" style="2"/>
    <col min="9984" max="9985" width="6" style="2" customWidth="1"/>
    <col min="9986" max="9987" width="8.7265625" style="2"/>
    <col min="9988" max="9988" width="16.7265625" style="2" customWidth="1"/>
    <col min="9989" max="10234" width="8.7265625" style="2"/>
    <col min="10235" max="10235" width="8.81640625" style="2" customWidth="1"/>
    <col min="10236" max="10239" width="8.7265625" style="2"/>
    <col min="10240" max="10241" width="6" style="2" customWidth="1"/>
    <col min="10242" max="10243" width="8.7265625" style="2"/>
    <col min="10244" max="10244" width="16.7265625" style="2" customWidth="1"/>
    <col min="10245" max="10490" width="8.7265625" style="2"/>
    <col min="10491" max="10491" width="8.81640625" style="2" customWidth="1"/>
    <col min="10492" max="10495" width="8.7265625" style="2"/>
    <col min="10496" max="10497" width="6" style="2" customWidth="1"/>
    <col min="10498" max="10499" width="8.7265625" style="2"/>
    <col min="10500" max="10500" width="16.7265625" style="2" customWidth="1"/>
    <col min="10501" max="10746" width="8.7265625" style="2"/>
    <col min="10747" max="10747" width="8.81640625" style="2" customWidth="1"/>
    <col min="10748" max="10751" width="8.7265625" style="2"/>
    <col min="10752" max="10753" width="6" style="2" customWidth="1"/>
    <col min="10754" max="10755" width="8.7265625" style="2"/>
    <col min="10756" max="10756" width="16.7265625" style="2" customWidth="1"/>
    <col min="10757" max="11002" width="8.7265625" style="2"/>
    <col min="11003" max="11003" width="8.81640625" style="2" customWidth="1"/>
    <col min="11004" max="11007" width="8.7265625" style="2"/>
    <col min="11008" max="11009" width="6" style="2" customWidth="1"/>
    <col min="11010" max="11011" width="8.7265625" style="2"/>
    <col min="11012" max="11012" width="16.7265625" style="2" customWidth="1"/>
    <col min="11013" max="11258" width="8.7265625" style="2"/>
    <col min="11259" max="11259" width="8.81640625" style="2" customWidth="1"/>
    <col min="11260" max="11263" width="8.7265625" style="2"/>
    <col min="11264" max="11265" width="6" style="2" customWidth="1"/>
    <col min="11266" max="11267" width="8.7265625" style="2"/>
    <col min="11268" max="11268" width="16.7265625" style="2" customWidth="1"/>
    <col min="11269" max="11514" width="8.7265625" style="2"/>
    <col min="11515" max="11515" width="8.81640625" style="2" customWidth="1"/>
    <col min="11516" max="11519" width="8.7265625" style="2"/>
    <col min="11520" max="11521" width="6" style="2" customWidth="1"/>
    <col min="11522" max="11523" width="8.7265625" style="2"/>
    <col min="11524" max="11524" width="16.7265625" style="2" customWidth="1"/>
    <col min="11525" max="11770" width="8.7265625" style="2"/>
    <col min="11771" max="11771" width="8.81640625" style="2" customWidth="1"/>
    <col min="11772" max="11775" width="8.7265625" style="2"/>
    <col min="11776" max="11777" width="6" style="2" customWidth="1"/>
    <col min="11778" max="11779" width="8.7265625" style="2"/>
    <col min="11780" max="11780" width="16.7265625" style="2" customWidth="1"/>
    <col min="11781" max="12026" width="8.7265625" style="2"/>
    <col min="12027" max="12027" width="8.81640625" style="2" customWidth="1"/>
    <col min="12028" max="12031" width="8.7265625" style="2"/>
    <col min="12032" max="12033" width="6" style="2" customWidth="1"/>
    <col min="12034" max="12035" width="8.7265625" style="2"/>
    <col min="12036" max="12036" width="16.7265625" style="2" customWidth="1"/>
    <col min="12037" max="12282" width="8.7265625" style="2"/>
    <col min="12283" max="12283" width="8.81640625" style="2" customWidth="1"/>
    <col min="12284" max="12287" width="8.7265625" style="2"/>
    <col min="12288" max="12289" width="6" style="2" customWidth="1"/>
    <col min="12290" max="12291" width="8.7265625" style="2"/>
    <col min="12292" max="12292" width="16.7265625" style="2" customWidth="1"/>
    <col min="12293" max="12538" width="8.7265625" style="2"/>
    <col min="12539" max="12539" width="8.81640625" style="2" customWidth="1"/>
    <col min="12540" max="12543" width="8.7265625" style="2"/>
    <col min="12544" max="12545" width="6" style="2" customWidth="1"/>
    <col min="12546" max="12547" width="8.7265625" style="2"/>
    <col min="12548" max="12548" width="16.7265625" style="2" customWidth="1"/>
    <col min="12549" max="12794" width="8.7265625" style="2"/>
    <col min="12795" max="12795" width="8.81640625" style="2" customWidth="1"/>
    <col min="12796" max="12799" width="8.7265625" style="2"/>
    <col min="12800" max="12801" width="6" style="2" customWidth="1"/>
    <col min="12802" max="12803" width="8.7265625" style="2"/>
    <col min="12804" max="12804" width="16.7265625" style="2" customWidth="1"/>
    <col min="12805" max="13050" width="8.7265625" style="2"/>
    <col min="13051" max="13051" width="8.81640625" style="2" customWidth="1"/>
    <col min="13052" max="13055" width="8.7265625" style="2"/>
    <col min="13056" max="13057" width="6" style="2" customWidth="1"/>
    <col min="13058" max="13059" width="8.7265625" style="2"/>
    <col min="13060" max="13060" width="16.7265625" style="2" customWidth="1"/>
    <col min="13061" max="13306" width="8.7265625" style="2"/>
    <col min="13307" max="13307" width="8.81640625" style="2" customWidth="1"/>
    <col min="13308" max="13311" width="8.7265625" style="2"/>
    <col min="13312" max="13313" width="6" style="2" customWidth="1"/>
    <col min="13314" max="13315" width="8.7265625" style="2"/>
    <col min="13316" max="13316" width="16.7265625" style="2" customWidth="1"/>
    <col min="13317" max="13562" width="8.7265625" style="2"/>
    <col min="13563" max="13563" width="8.81640625" style="2" customWidth="1"/>
    <col min="13564" max="13567" width="8.7265625" style="2"/>
    <col min="13568" max="13569" width="6" style="2" customWidth="1"/>
    <col min="13570" max="13571" width="8.7265625" style="2"/>
    <col min="13572" max="13572" width="16.7265625" style="2" customWidth="1"/>
    <col min="13573" max="13818" width="8.7265625" style="2"/>
    <col min="13819" max="13819" width="8.81640625" style="2" customWidth="1"/>
    <col min="13820" max="13823" width="8.7265625" style="2"/>
    <col min="13824" max="13825" width="6" style="2" customWidth="1"/>
    <col min="13826" max="13827" width="8.7265625" style="2"/>
    <col min="13828" max="13828" width="16.7265625" style="2" customWidth="1"/>
    <col min="13829" max="14074" width="8.7265625" style="2"/>
    <col min="14075" max="14075" width="8.81640625" style="2" customWidth="1"/>
    <col min="14076" max="14079" width="8.7265625" style="2"/>
    <col min="14080" max="14081" width="6" style="2" customWidth="1"/>
    <col min="14082" max="14083" width="8.7265625" style="2"/>
    <col min="14084" max="14084" width="16.7265625" style="2" customWidth="1"/>
    <col min="14085" max="14330" width="8.7265625" style="2"/>
    <col min="14331" max="14331" width="8.81640625" style="2" customWidth="1"/>
    <col min="14332" max="14335" width="8.7265625" style="2"/>
    <col min="14336" max="14337" width="6" style="2" customWidth="1"/>
    <col min="14338" max="14339" width="8.7265625" style="2"/>
    <col min="14340" max="14340" width="16.7265625" style="2" customWidth="1"/>
    <col min="14341" max="14586" width="8.7265625" style="2"/>
    <col min="14587" max="14587" width="8.81640625" style="2" customWidth="1"/>
    <col min="14588" max="14591" width="8.7265625" style="2"/>
    <col min="14592" max="14593" width="6" style="2" customWidth="1"/>
    <col min="14594" max="14595" width="8.7265625" style="2"/>
    <col min="14596" max="14596" width="16.7265625" style="2" customWidth="1"/>
    <col min="14597" max="14842" width="8.7265625" style="2"/>
    <col min="14843" max="14843" width="8.81640625" style="2" customWidth="1"/>
    <col min="14844" max="14847" width="8.7265625" style="2"/>
    <col min="14848" max="14849" width="6" style="2" customWidth="1"/>
    <col min="14850" max="14851" width="8.7265625" style="2"/>
    <col min="14852" max="14852" width="16.7265625" style="2" customWidth="1"/>
    <col min="14853" max="15098" width="8.7265625" style="2"/>
    <col min="15099" max="15099" width="8.81640625" style="2" customWidth="1"/>
    <col min="15100" max="15103" width="8.7265625" style="2"/>
    <col min="15104" max="15105" width="6" style="2" customWidth="1"/>
    <col min="15106" max="15107" width="8.7265625" style="2"/>
    <col min="15108" max="15108" width="16.7265625" style="2" customWidth="1"/>
    <col min="15109" max="15354" width="8.7265625" style="2"/>
    <col min="15355" max="15355" width="8.81640625" style="2" customWidth="1"/>
    <col min="15356" max="15359" width="8.7265625" style="2"/>
    <col min="15360" max="15361" width="6" style="2" customWidth="1"/>
    <col min="15362" max="15363" width="8.7265625" style="2"/>
    <col min="15364" max="15364" width="16.7265625" style="2" customWidth="1"/>
    <col min="15365" max="15610" width="8.7265625" style="2"/>
    <col min="15611" max="15611" width="8.81640625" style="2" customWidth="1"/>
    <col min="15612" max="15615" width="8.7265625" style="2"/>
    <col min="15616" max="15617" width="6" style="2" customWidth="1"/>
    <col min="15618" max="15619" width="8.7265625" style="2"/>
    <col min="15620" max="15620" width="16.7265625" style="2" customWidth="1"/>
    <col min="15621" max="15866" width="8.7265625" style="2"/>
    <col min="15867" max="15867" width="8.81640625" style="2" customWidth="1"/>
    <col min="15868" max="15871" width="8.7265625" style="2"/>
    <col min="15872" max="15873" width="6" style="2" customWidth="1"/>
    <col min="15874" max="15875" width="8.7265625" style="2"/>
    <col min="15876" max="15876" width="16.7265625" style="2" customWidth="1"/>
    <col min="15877" max="16122" width="8.7265625" style="2"/>
    <col min="16123" max="16123" width="8.81640625" style="2" customWidth="1"/>
    <col min="16124" max="16127" width="8.7265625" style="2"/>
    <col min="16128" max="16129" width="6" style="2" customWidth="1"/>
    <col min="16130" max="16131" width="8.7265625" style="2"/>
    <col min="16132" max="16132" width="16.7265625" style="2" customWidth="1"/>
    <col min="16133" max="16378" width="8.7265625" style="2"/>
    <col min="16379" max="16384" width="9.1796875" style="2" customWidth="1"/>
  </cols>
  <sheetData>
    <row r="1" spans="1:4" ht="23.25" customHeight="1" thickBot="1" x14ac:dyDescent="0.6">
      <c r="A1" s="1"/>
      <c r="B1" s="272" t="s">
        <v>466</v>
      </c>
      <c r="C1" s="273"/>
      <c r="D1" s="274"/>
    </row>
    <row r="2" spans="1:4" ht="14.5" x14ac:dyDescent="0.35">
      <c r="A2" s="3"/>
      <c r="B2" s="265" t="s">
        <v>0</v>
      </c>
      <c r="C2" s="266"/>
      <c r="D2" s="267"/>
    </row>
    <row r="3" spans="1:4" ht="14.5" x14ac:dyDescent="0.35">
      <c r="A3" s="3"/>
      <c r="B3" s="247" t="s">
        <v>1</v>
      </c>
      <c r="C3" s="248"/>
      <c r="D3" s="249"/>
    </row>
    <row r="4" spans="1:4" ht="14.5" customHeight="1" x14ac:dyDescent="0.25">
      <c r="A4" s="3"/>
      <c r="B4" s="268"/>
      <c r="C4" s="269"/>
      <c r="D4" s="270"/>
    </row>
    <row r="5" spans="1:4" ht="14.5" customHeight="1" x14ac:dyDescent="0.25">
      <c r="A5" s="3"/>
      <c r="B5" s="268"/>
      <c r="C5" s="269"/>
      <c r="D5" s="270"/>
    </row>
    <row r="6" spans="1:4" ht="15" customHeight="1" thickBot="1" x14ac:dyDescent="0.3">
      <c r="A6" s="160"/>
      <c r="B6" s="259"/>
      <c r="C6" s="260"/>
      <c r="D6" s="261"/>
    </row>
    <row r="7" spans="1:4" ht="15" thickBot="1" x14ac:dyDescent="0.4">
      <c r="A7" s="161" t="s">
        <v>2</v>
      </c>
      <c r="B7" s="256" t="s">
        <v>3</v>
      </c>
      <c r="C7" s="257"/>
      <c r="D7" s="258"/>
    </row>
    <row r="8" spans="1:4" ht="14.5" x14ac:dyDescent="0.25">
      <c r="A8" s="271"/>
      <c r="B8" s="271"/>
      <c r="C8" s="271"/>
      <c r="D8" s="271"/>
    </row>
    <row r="9" spans="1:4" ht="14.5" x14ac:dyDescent="0.25">
      <c r="A9" s="50"/>
      <c r="B9" s="50"/>
      <c r="C9" s="50"/>
      <c r="D9" s="50">
        <v>5</v>
      </c>
    </row>
    <row r="10" spans="1:4" ht="14.5" x14ac:dyDescent="0.35">
      <c r="A10" s="162" t="s">
        <v>442</v>
      </c>
      <c r="B10" s="14"/>
      <c r="C10" s="15"/>
      <c r="D10" s="15"/>
    </row>
    <row r="11" spans="1:4" ht="14.5" x14ac:dyDescent="0.35">
      <c r="A11" s="4" t="s">
        <v>326</v>
      </c>
      <c r="B11" s="14"/>
      <c r="C11" s="13"/>
      <c r="D11" s="15"/>
    </row>
    <row r="12" spans="1:4" ht="14.5" x14ac:dyDescent="0.35">
      <c r="A12" s="4"/>
      <c r="B12" s="14"/>
      <c r="C12" s="13"/>
      <c r="D12" s="15"/>
    </row>
    <row r="13" spans="1:4" ht="13.15" customHeight="1" x14ac:dyDescent="0.35">
      <c r="A13" s="16" t="s">
        <v>8</v>
      </c>
      <c r="B13" s="14" t="s">
        <v>10</v>
      </c>
      <c r="C13" s="15" t="s">
        <v>9</v>
      </c>
      <c r="D13" s="15" t="s">
        <v>11</v>
      </c>
    </row>
    <row r="14" spans="1:4" ht="14.5" x14ac:dyDescent="0.35">
      <c r="A14" s="17" t="s">
        <v>348</v>
      </c>
      <c r="B14" s="19"/>
      <c r="C14" s="23">
        <v>26596</v>
      </c>
      <c r="D14" s="58" t="str">
        <f>IF(B14*C14,B14*C14,"")</f>
        <v/>
      </c>
    </row>
    <row r="15" spans="1:4" ht="14.5" x14ac:dyDescent="0.35">
      <c r="A15" s="17" t="s">
        <v>292</v>
      </c>
      <c r="B15" s="19"/>
      <c r="C15" s="23">
        <v>34367</v>
      </c>
      <c r="D15" s="58" t="str">
        <f>IF(B15*C15,B15*C15,"")</f>
        <v/>
      </c>
    </row>
    <row r="16" spans="1:4" ht="14.5" x14ac:dyDescent="0.35">
      <c r="A16" s="17" t="s">
        <v>291</v>
      </c>
      <c r="B16" s="19"/>
      <c r="C16" s="23">
        <v>39883</v>
      </c>
      <c r="D16" s="58" t="str">
        <f>IF(B16*C16,B16*C16,"")</f>
        <v/>
      </c>
    </row>
    <row r="17" spans="1:4" ht="14.5" x14ac:dyDescent="0.35">
      <c r="A17" s="17" t="s">
        <v>327</v>
      </c>
      <c r="B17" s="19"/>
      <c r="C17" s="23">
        <v>46768</v>
      </c>
      <c r="D17" s="346" t="str">
        <f>IF(B17*C17,B17*C17,"")</f>
        <v/>
      </c>
    </row>
    <row r="18" spans="1:4" ht="14.5" x14ac:dyDescent="0.35">
      <c r="A18" s="17" t="s">
        <v>328</v>
      </c>
      <c r="B18" s="19"/>
      <c r="C18" s="23">
        <v>53184</v>
      </c>
      <c r="D18" s="237"/>
    </row>
    <row r="19" spans="1:4" ht="14.5" x14ac:dyDescent="0.35">
      <c r="A19" s="343"/>
      <c r="B19" s="14"/>
      <c r="C19" s="13"/>
      <c r="D19" s="15"/>
    </row>
    <row r="20" spans="1:4" ht="14.5" x14ac:dyDescent="0.35">
      <c r="A20" s="16" t="s">
        <v>310</v>
      </c>
      <c r="B20" s="21"/>
      <c r="C20" s="13"/>
      <c r="D20" s="15"/>
    </row>
    <row r="21" spans="1:4" ht="14.5" x14ac:dyDescent="0.35">
      <c r="A21" s="35" t="s">
        <v>96</v>
      </c>
      <c r="B21" s="19"/>
      <c r="C21" s="56">
        <v>728</v>
      </c>
      <c r="D21" s="58" t="str">
        <f>IF(B21*C21,B21*C21,"")</f>
        <v/>
      </c>
    </row>
    <row r="22" spans="1:4" ht="14.5" x14ac:dyDescent="0.35">
      <c r="A22" s="163" t="s">
        <v>329</v>
      </c>
      <c r="B22" s="26"/>
      <c r="C22" s="56">
        <v>728</v>
      </c>
      <c r="D22" s="58" t="str">
        <f>IF(B22*C22,B22*C22,"")</f>
        <v/>
      </c>
    </row>
    <row r="23" spans="1:4" ht="14.5" x14ac:dyDescent="0.35">
      <c r="A23" s="35" t="s">
        <v>308</v>
      </c>
      <c r="B23" s="19"/>
      <c r="C23" s="56">
        <v>3676</v>
      </c>
      <c r="D23" s="58" t="str">
        <f>IF(B23*C23,B23*C23,"")</f>
        <v/>
      </c>
    </row>
    <row r="24" spans="1:4" ht="14.5" x14ac:dyDescent="0.35">
      <c r="A24" s="35" t="s">
        <v>330</v>
      </c>
      <c r="B24" s="19"/>
      <c r="C24" s="56">
        <v>6766</v>
      </c>
      <c r="D24" s="58" t="str">
        <f>IF(B24*C24,B24*C24,"")</f>
        <v/>
      </c>
    </row>
    <row r="25" spans="1:4" ht="14.5" x14ac:dyDescent="0.35">
      <c r="A25" s="16"/>
      <c r="B25" s="21"/>
      <c r="C25" s="13"/>
      <c r="D25" s="34"/>
    </row>
    <row r="26" spans="1:4" ht="14.5" x14ac:dyDescent="0.35">
      <c r="A26" s="16" t="s">
        <v>331</v>
      </c>
      <c r="B26" s="21"/>
      <c r="C26" s="13"/>
      <c r="D26" s="15"/>
    </row>
    <row r="27" spans="1:4" ht="14.5" x14ac:dyDescent="0.35">
      <c r="A27" s="17" t="s">
        <v>284</v>
      </c>
      <c r="B27" s="19"/>
      <c r="C27" s="56">
        <v>999</v>
      </c>
      <c r="D27" s="58" t="str">
        <f>IF(B27*C27,B27*C27,"")</f>
        <v/>
      </c>
    </row>
    <row r="28" spans="1:4" ht="14.5" x14ac:dyDescent="0.35">
      <c r="A28" s="35" t="s">
        <v>332</v>
      </c>
      <c r="B28" s="19"/>
      <c r="C28" s="56">
        <v>500</v>
      </c>
      <c r="D28" s="58" t="str">
        <f>IF(B28*C28,B28*C28,"")</f>
        <v/>
      </c>
    </row>
    <row r="29" spans="1:4" ht="14.5" x14ac:dyDescent="0.35">
      <c r="A29" s="35" t="s">
        <v>43</v>
      </c>
      <c r="B29" s="19"/>
      <c r="C29" s="56">
        <v>2073</v>
      </c>
      <c r="D29" s="58" t="str">
        <f>IF(B29*C29,B29*C29,"")</f>
        <v/>
      </c>
    </row>
    <row r="30" spans="1:4" ht="14.5" x14ac:dyDescent="0.35">
      <c r="A30" s="17" t="s">
        <v>215</v>
      </c>
      <c r="B30" s="19"/>
      <c r="C30" s="56">
        <v>382</v>
      </c>
      <c r="D30" s="58" t="str">
        <f>IF(B30*C30,B30*C30,"")</f>
        <v/>
      </c>
    </row>
    <row r="31" spans="1:4" ht="14.5" x14ac:dyDescent="0.35">
      <c r="A31" s="35" t="s">
        <v>70</v>
      </c>
      <c r="B31" s="19"/>
      <c r="C31" s="56">
        <v>535</v>
      </c>
      <c r="D31" s="58" t="str">
        <f>IF(B31*C31,B31*C31,"")</f>
        <v/>
      </c>
    </row>
    <row r="32" spans="1:4" ht="14.5" x14ac:dyDescent="0.35">
      <c r="A32" s="35" t="s">
        <v>71</v>
      </c>
      <c r="B32" s="19"/>
      <c r="C32" s="56">
        <v>266</v>
      </c>
      <c r="D32" s="58" t="str">
        <f>IF(B32*C32,B32*C32,"")</f>
        <v/>
      </c>
    </row>
    <row r="33" spans="1:4" ht="30.65" customHeight="1" x14ac:dyDescent="0.35">
      <c r="A33" s="212" t="s">
        <v>333</v>
      </c>
      <c r="B33" s="19"/>
      <c r="C33" s="56">
        <v>2377</v>
      </c>
      <c r="D33" s="58" t="str">
        <f>IF(B33*C33,B33*C33,"")</f>
        <v/>
      </c>
    </row>
    <row r="34" spans="1:4" ht="29" x14ac:dyDescent="0.35">
      <c r="A34" s="212" t="s">
        <v>334</v>
      </c>
      <c r="B34" s="19"/>
      <c r="C34" s="56">
        <v>731</v>
      </c>
      <c r="D34" s="58" t="str">
        <f>IF(B34*C34,B34*C34,"")</f>
        <v/>
      </c>
    </row>
    <row r="35" spans="1:4" ht="14.5" x14ac:dyDescent="0.35">
      <c r="A35" s="35" t="s">
        <v>194</v>
      </c>
      <c r="B35" s="19"/>
      <c r="C35" s="56">
        <v>184</v>
      </c>
      <c r="D35" s="58" t="str">
        <f>IF(B35*C35,B35*C35,"")</f>
        <v/>
      </c>
    </row>
    <row r="36" spans="1:4" ht="14.5" x14ac:dyDescent="0.35">
      <c r="A36" s="35" t="s">
        <v>335</v>
      </c>
      <c r="B36" s="19"/>
      <c r="C36" s="23">
        <v>1299</v>
      </c>
      <c r="D36" s="58" t="str">
        <f>IF(B36*C36,B36*C36,"")</f>
        <v/>
      </c>
    </row>
    <row r="37" spans="1:4" ht="14.5" x14ac:dyDescent="0.35">
      <c r="A37" s="35" t="s">
        <v>336</v>
      </c>
      <c r="B37" s="19"/>
      <c r="C37" s="23">
        <v>375</v>
      </c>
      <c r="D37" s="58" t="str">
        <f>IF(B37*C37,B37*C37,"")</f>
        <v/>
      </c>
    </row>
    <row r="38" spans="1:4" ht="14.5" x14ac:dyDescent="0.35">
      <c r="A38" s="35" t="s">
        <v>279</v>
      </c>
      <c r="B38" s="19"/>
      <c r="C38" s="23">
        <v>718</v>
      </c>
      <c r="D38" s="58" t="str">
        <f>IF(B38*C38,B38*C38,"")</f>
        <v/>
      </c>
    </row>
    <row r="39" spans="1:4" ht="14.5" x14ac:dyDescent="0.35">
      <c r="A39" s="35" t="s">
        <v>212</v>
      </c>
      <c r="B39" s="19"/>
      <c r="C39" s="56">
        <v>1203</v>
      </c>
      <c r="D39" s="58" t="str">
        <f>IF(B39*C39,B39*C39,"")</f>
        <v/>
      </c>
    </row>
    <row r="40" spans="1:4" ht="14.5" x14ac:dyDescent="0.35">
      <c r="A40" s="35" t="s">
        <v>159</v>
      </c>
      <c r="B40" s="19"/>
      <c r="C40" s="56">
        <v>1207</v>
      </c>
      <c r="D40" s="58" t="str">
        <f>IF(B40*C40,B40*C40,"")</f>
        <v/>
      </c>
    </row>
    <row r="41" spans="1:4" ht="14.5" x14ac:dyDescent="0.35">
      <c r="A41" s="35" t="s">
        <v>158</v>
      </c>
      <c r="B41" s="19"/>
      <c r="C41" s="56">
        <v>1097</v>
      </c>
      <c r="D41" s="58" t="str">
        <f>IF(B41*C41,B41*C41,"")</f>
        <v/>
      </c>
    </row>
    <row r="42" spans="1:4" ht="14.5" x14ac:dyDescent="0.35">
      <c r="A42" s="35" t="s">
        <v>157</v>
      </c>
      <c r="B42" s="19"/>
      <c r="C42" s="56">
        <v>822</v>
      </c>
      <c r="D42" s="58" t="str">
        <f>IF(B42*C42,B42*C42,"")</f>
        <v/>
      </c>
    </row>
    <row r="43" spans="1:4" ht="29" x14ac:dyDescent="0.35">
      <c r="A43" s="212" t="s">
        <v>337</v>
      </c>
      <c r="B43" s="19"/>
      <c r="C43" s="56">
        <v>1069</v>
      </c>
      <c r="D43" s="58" t="str">
        <f>IF(B43*C43,B43*C43,"")</f>
        <v/>
      </c>
    </row>
    <row r="44" spans="1:4" ht="14.5" x14ac:dyDescent="0.35">
      <c r="A44" s="35" t="s">
        <v>445</v>
      </c>
      <c r="B44" s="19"/>
      <c r="C44" s="56">
        <v>4131</v>
      </c>
      <c r="D44" s="58" t="str">
        <f>IF(B44*C44,B44*C44,"")</f>
        <v/>
      </c>
    </row>
    <row r="45" spans="1:4" ht="14.5" x14ac:dyDescent="0.35">
      <c r="A45" s="35" t="s">
        <v>73</v>
      </c>
      <c r="B45" s="19"/>
      <c r="C45" s="23">
        <v>2019</v>
      </c>
      <c r="D45" s="58" t="str">
        <f>IF(B45*C45,B45*C45,"")</f>
        <v/>
      </c>
    </row>
    <row r="46" spans="1:4" ht="14.5" x14ac:dyDescent="0.35">
      <c r="A46" s="35" t="s">
        <v>443</v>
      </c>
      <c r="B46" s="164"/>
      <c r="C46" s="25">
        <v>0</v>
      </c>
      <c r="D46" s="344"/>
    </row>
    <row r="47" spans="1:4" ht="14.5" x14ac:dyDescent="0.35">
      <c r="A47" s="163"/>
      <c r="B47" s="164"/>
      <c r="C47" s="25">
        <v>0</v>
      </c>
      <c r="D47" s="165"/>
    </row>
    <row r="48" spans="1:4" ht="14.5" x14ac:dyDescent="0.35">
      <c r="A48" s="16" t="s">
        <v>338</v>
      </c>
      <c r="B48" s="21"/>
      <c r="C48" s="13">
        <v>0</v>
      </c>
      <c r="D48" s="34"/>
    </row>
    <row r="49" spans="1:6" ht="14.5" x14ac:dyDescent="0.35">
      <c r="A49" s="35" t="s">
        <v>339</v>
      </c>
      <c r="B49" s="19"/>
      <c r="C49" s="23">
        <v>4290</v>
      </c>
      <c r="D49" s="58" t="str">
        <f>IF(B49*C49,B49*C49,"")</f>
        <v/>
      </c>
    </row>
    <row r="50" spans="1:6" ht="14.5" x14ac:dyDescent="0.35">
      <c r="A50" s="35" t="s">
        <v>340</v>
      </c>
      <c r="B50" s="19"/>
      <c r="C50" s="23">
        <v>7859</v>
      </c>
      <c r="D50" s="58" t="str">
        <f>IF(B50*C50,B50*C50,"")</f>
        <v/>
      </c>
    </row>
    <row r="51" spans="1:6" ht="14.5" x14ac:dyDescent="0.35">
      <c r="A51" s="35" t="s">
        <v>341</v>
      </c>
      <c r="B51" s="19"/>
      <c r="C51" s="23">
        <v>3569</v>
      </c>
      <c r="D51" s="58" t="str">
        <f>IF(B51*C51,B51*C51,"")</f>
        <v/>
      </c>
    </row>
    <row r="52" spans="1:6" ht="14.5" x14ac:dyDescent="0.35">
      <c r="A52" s="35" t="s">
        <v>342</v>
      </c>
      <c r="B52" s="19"/>
      <c r="C52" s="23">
        <v>6092</v>
      </c>
      <c r="D52" s="58" t="str">
        <f>IF(B52*C52,B52*C52,"")</f>
        <v/>
      </c>
    </row>
    <row r="53" spans="1:6" ht="14.5" x14ac:dyDescent="0.35">
      <c r="A53" s="163" t="s">
        <v>343</v>
      </c>
      <c r="B53" s="26"/>
      <c r="C53" s="25">
        <v>634</v>
      </c>
      <c r="D53" s="58" t="str">
        <f>IF(B53*C53,B53*C53,"")</f>
        <v/>
      </c>
    </row>
    <row r="54" spans="1:6" ht="43.5" x14ac:dyDescent="0.35">
      <c r="A54" s="345" t="s">
        <v>344</v>
      </c>
      <c r="B54" s="26"/>
      <c r="C54" s="30">
        <v>2652</v>
      </c>
      <c r="D54" s="346" t="str">
        <f>IF(B54*C54,B54*C54,"")</f>
        <v/>
      </c>
    </row>
    <row r="55" spans="1:6" ht="14.5" x14ac:dyDescent="0.35">
      <c r="A55" s="347" t="s">
        <v>444</v>
      </c>
      <c r="B55" s="19"/>
      <c r="C55" s="202">
        <v>0</v>
      </c>
      <c r="D55" s="348" t="str">
        <f>IF(B55*C55,B55*C55,"")</f>
        <v/>
      </c>
    </row>
    <row r="56" spans="1:6" customFormat="1" ht="14.5" x14ac:dyDescent="0.35">
      <c r="A56" s="4"/>
      <c r="B56" s="4"/>
      <c r="C56" s="4"/>
      <c r="D56" s="4"/>
      <c r="F56" s="2"/>
    </row>
    <row r="57" spans="1:6" ht="14.5" x14ac:dyDescent="0.35">
      <c r="A57" s="16" t="s">
        <v>345</v>
      </c>
      <c r="B57" s="21"/>
      <c r="C57" s="13"/>
      <c r="D57" s="4"/>
    </row>
    <row r="58" spans="1:6" ht="14.5" x14ac:dyDescent="0.35">
      <c r="A58" s="35" t="s">
        <v>38</v>
      </c>
      <c r="B58" s="19"/>
      <c r="C58" s="37">
        <v>693</v>
      </c>
      <c r="D58" s="58" t="str">
        <f>IF(B58*C58,B58*C58,"")</f>
        <v/>
      </c>
    </row>
    <row r="59" spans="1:6" ht="14.5" x14ac:dyDescent="0.35">
      <c r="A59" s="35" t="s">
        <v>40</v>
      </c>
      <c r="B59" s="19"/>
      <c r="C59" s="37">
        <v>11326</v>
      </c>
      <c r="D59" s="58" t="str">
        <f>IF(B59*C59,B59*C59,"")</f>
        <v/>
      </c>
    </row>
    <row r="60" spans="1:6" ht="14.5" x14ac:dyDescent="0.35">
      <c r="A60" s="35" t="s">
        <v>346</v>
      </c>
      <c r="B60" s="19"/>
      <c r="C60" s="37">
        <v>8680</v>
      </c>
      <c r="D60" s="58" t="str">
        <f>IF(B60*C60,B60*C60,"")</f>
        <v/>
      </c>
    </row>
    <row r="61" spans="1:6" ht="14.5" x14ac:dyDescent="0.35">
      <c r="A61" s="4"/>
      <c r="B61" s="21"/>
      <c r="C61" s="13"/>
      <c r="D61" s="34"/>
    </row>
    <row r="62" spans="1:6" ht="14.5" x14ac:dyDescent="0.35">
      <c r="A62" s="16" t="s">
        <v>46</v>
      </c>
      <c r="B62" s="21"/>
      <c r="C62" s="13"/>
      <c r="D62" s="15"/>
    </row>
    <row r="63" spans="1:6" ht="14.5" x14ac:dyDescent="0.35">
      <c r="A63" s="22" t="s">
        <v>47</v>
      </c>
      <c r="B63" s="19"/>
      <c r="C63" s="23">
        <v>0</v>
      </c>
      <c r="D63" s="58" t="str">
        <f>IF(B63*C63,B63*C63,"")</f>
        <v/>
      </c>
    </row>
    <row r="64" spans="1:6" ht="14.5" x14ac:dyDescent="0.35">
      <c r="A64" s="22" t="s">
        <v>48</v>
      </c>
      <c r="B64" s="19"/>
      <c r="C64" s="23">
        <v>0</v>
      </c>
      <c r="D64" s="58" t="str">
        <f>IF(B64*C64,B64*C64,"")</f>
        <v/>
      </c>
    </row>
    <row r="65" spans="1:4" ht="14.5" x14ac:dyDescent="0.35">
      <c r="A65" s="22" t="s">
        <v>50</v>
      </c>
      <c r="B65" s="19"/>
      <c r="C65" s="23">
        <v>0</v>
      </c>
      <c r="D65" s="58" t="str">
        <f>IF(B65*C65,B65*C65,"")</f>
        <v/>
      </c>
    </row>
    <row r="66" spans="1:4" ht="14.5" x14ac:dyDescent="0.35">
      <c r="A66" s="22" t="s">
        <v>51</v>
      </c>
      <c r="B66" s="19"/>
      <c r="C66" s="23">
        <v>0</v>
      </c>
      <c r="D66" s="58" t="str">
        <f>IF(B66*C66,B66*C66,"")</f>
        <v/>
      </c>
    </row>
    <row r="67" spans="1:4" ht="14.5" x14ac:dyDescent="0.35">
      <c r="A67" s="22" t="s">
        <v>52</v>
      </c>
      <c r="B67" s="19"/>
      <c r="C67" s="23">
        <v>1426</v>
      </c>
      <c r="D67" s="58" t="str">
        <f>IF(B67*C67,B67*C67,"")</f>
        <v/>
      </c>
    </row>
    <row r="68" spans="1:4" ht="14.5" x14ac:dyDescent="0.35">
      <c r="A68" s="4"/>
      <c r="B68" s="21"/>
      <c r="C68" s="13"/>
      <c r="D68" s="15"/>
    </row>
    <row r="69" spans="1:4" ht="14.5" x14ac:dyDescent="0.35">
      <c r="A69" s="16" t="s">
        <v>83</v>
      </c>
      <c r="B69" s="21"/>
      <c r="C69" s="13"/>
      <c r="D69" s="15"/>
    </row>
    <row r="70" spans="1:4" ht="14.5" x14ac:dyDescent="0.35">
      <c r="A70" s="35" t="s">
        <v>84</v>
      </c>
      <c r="B70" s="19"/>
      <c r="C70" s="23">
        <v>0</v>
      </c>
      <c r="D70" s="58" t="str">
        <f>IF(B70*C70,B70*C70,"")</f>
        <v/>
      </c>
    </row>
    <row r="71" spans="1:4" ht="14.5" x14ac:dyDescent="0.35">
      <c r="A71" s="35" t="s">
        <v>85</v>
      </c>
      <c r="B71" s="19"/>
      <c r="C71" s="23">
        <v>0</v>
      </c>
      <c r="D71" s="58" t="str">
        <f>IF(B71*C71,B71*C71,"")</f>
        <v/>
      </c>
    </row>
    <row r="72" spans="1:4" ht="14.5" x14ac:dyDescent="0.35">
      <c r="A72" s="35" t="s">
        <v>347</v>
      </c>
      <c r="B72" s="19"/>
      <c r="C72" s="23">
        <v>637</v>
      </c>
      <c r="D72" s="58" t="str">
        <f>IF(B72*C72,B72*C72,"")</f>
        <v/>
      </c>
    </row>
    <row r="73" spans="1:4" ht="14.5" x14ac:dyDescent="0.35">
      <c r="A73" s="4"/>
      <c r="B73" s="21"/>
      <c r="C73" s="13"/>
      <c r="D73" s="34"/>
    </row>
    <row r="74" spans="1:4" ht="14.5" x14ac:dyDescent="0.35">
      <c r="A74" s="16" t="s">
        <v>53</v>
      </c>
      <c r="B74" s="21"/>
      <c r="C74" s="13"/>
      <c r="D74" s="34"/>
    </row>
    <row r="75" spans="1:4" ht="14.5" x14ac:dyDescent="0.35">
      <c r="A75" s="35" t="s">
        <v>54</v>
      </c>
      <c r="B75" s="39"/>
      <c r="C75" s="23">
        <v>3.5</v>
      </c>
      <c r="D75" s="58" t="str">
        <f>IF(B75*C75,B75*C75,"")</f>
        <v/>
      </c>
    </row>
    <row r="76" spans="1:4" ht="14.5" x14ac:dyDescent="0.35">
      <c r="A76" s="35" t="s">
        <v>55</v>
      </c>
      <c r="B76" s="39"/>
      <c r="C76" s="23">
        <v>1.85</v>
      </c>
      <c r="D76" s="58" t="str">
        <f>IF(B76*C76,B76*C76,"")</f>
        <v/>
      </c>
    </row>
    <row r="77" spans="1:4" ht="14.5" x14ac:dyDescent="0.35">
      <c r="A77" s="4"/>
      <c r="B77" s="15" t="s">
        <v>56</v>
      </c>
      <c r="C77" s="14"/>
      <c r="D77" s="40">
        <f>SUM(D14:D76)</f>
        <v>0</v>
      </c>
    </row>
    <row r="78" spans="1:4" ht="14.5" x14ac:dyDescent="0.35">
      <c r="A78" s="4"/>
      <c r="B78" s="15" t="s">
        <v>57</v>
      </c>
      <c r="C78" s="41"/>
      <c r="D78" s="40"/>
    </row>
    <row r="79" spans="1:4" ht="14.5" x14ac:dyDescent="0.35">
      <c r="A79" s="4"/>
      <c r="B79" s="15" t="s">
        <v>58</v>
      </c>
      <c r="C79" s="14"/>
      <c r="D79" s="42">
        <f>D77+D78</f>
        <v>0</v>
      </c>
    </row>
    <row r="80" spans="1:4" ht="14.5" x14ac:dyDescent="0.35">
      <c r="A80" s="4"/>
      <c r="B80" s="14"/>
      <c r="C80" s="15"/>
      <c r="D80" s="15"/>
    </row>
  </sheetData>
  <mergeCells count="8">
    <mergeCell ref="A8:D8"/>
    <mergeCell ref="B1:D1"/>
    <mergeCell ref="B2:D2"/>
    <mergeCell ref="B3:D3"/>
    <mergeCell ref="B4:D4"/>
    <mergeCell ref="B5:D5"/>
    <mergeCell ref="B6:D6"/>
    <mergeCell ref="B7:D7"/>
  </mergeCells>
  <hyperlinks>
    <hyperlink ref="B3" r:id="rId1" xr:uid="{5A58F873-CC4D-49B1-B286-2168E4CB0B94}"/>
    <hyperlink ref="B7" r:id="rId2" xr:uid="{A4094876-AF02-4AA1-9D69-C881246036B5}"/>
  </hyperlinks>
  <pageMargins left="0.5" right="0.5" top="0.5" bottom="0.5" header="0.5" footer="0.5"/>
  <pageSetup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BEF71-63DA-463A-B8C2-E6109B8C57C0}">
  <dimension ref="A1:F86"/>
  <sheetViews>
    <sheetView workbookViewId="0">
      <selection activeCell="B1" sqref="B1:D1"/>
    </sheetView>
  </sheetViews>
  <sheetFormatPr defaultRowHeight="12.5" x14ac:dyDescent="0.25"/>
  <cols>
    <col min="1" max="1" width="59.54296875" style="47" customWidth="1"/>
    <col min="2" max="2" width="8.7265625" style="47" customWidth="1"/>
    <col min="3" max="3" width="10.1796875" style="47" bestFit="1" customWidth="1"/>
    <col min="4" max="4" width="15.54296875" style="47" customWidth="1"/>
    <col min="5" max="254" width="8.7265625" style="47"/>
    <col min="255" max="255" width="6" style="47" customWidth="1"/>
    <col min="256" max="256" width="6.1796875" style="47" bestFit="1" customWidth="1"/>
    <col min="257" max="257" width="10.1796875" style="47" bestFit="1" customWidth="1"/>
    <col min="258" max="258" width="8.7265625" style="47" customWidth="1"/>
    <col min="259" max="259" width="15.54296875" style="47" customWidth="1"/>
    <col min="260" max="510" width="8.7265625" style="47"/>
    <col min="511" max="511" width="6" style="47" customWidth="1"/>
    <col min="512" max="512" width="6.1796875" style="47" bestFit="1" customWidth="1"/>
    <col min="513" max="513" width="10.1796875" style="47" bestFit="1" customWidth="1"/>
    <col min="514" max="514" width="8.7265625" style="47" customWidth="1"/>
    <col min="515" max="515" width="15.54296875" style="47" customWidth="1"/>
    <col min="516" max="766" width="8.7265625" style="47"/>
    <col min="767" max="767" width="6" style="47" customWidth="1"/>
    <col min="768" max="768" width="6.1796875" style="47" bestFit="1" customWidth="1"/>
    <col min="769" max="769" width="10.1796875" style="47" bestFit="1" customWidth="1"/>
    <col min="770" max="770" width="8.7265625" style="47" customWidth="1"/>
    <col min="771" max="771" width="15.54296875" style="47" customWidth="1"/>
    <col min="772" max="1022" width="8.7265625" style="47"/>
    <col min="1023" max="1023" width="6" style="47" customWidth="1"/>
    <col min="1024" max="1024" width="6.1796875" style="47" bestFit="1" customWidth="1"/>
    <col min="1025" max="1025" width="10.1796875" style="47" bestFit="1" customWidth="1"/>
    <col min="1026" max="1026" width="8.7265625" style="47" customWidth="1"/>
    <col min="1027" max="1027" width="15.54296875" style="47" customWidth="1"/>
    <col min="1028" max="1278" width="8.7265625" style="47"/>
    <col min="1279" max="1279" width="6" style="47" customWidth="1"/>
    <col min="1280" max="1280" width="6.1796875" style="47" bestFit="1" customWidth="1"/>
    <col min="1281" max="1281" width="10.1796875" style="47" bestFit="1" customWidth="1"/>
    <col min="1282" max="1282" width="8.7265625" style="47" customWidth="1"/>
    <col min="1283" max="1283" width="15.54296875" style="47" customWidth="1"/>
    <col min="1284" max="1534" width="8.7265625" style="47"/>
    <col min="1535" max="1535" width="6" style="47" customWidth="1"/>
    <col min="1536" max="1536" width="6.1796875" style="47" bestFit="1" customWidth="1"/>
    <col min="1537" max="1537" width="10.1796875" style="47" bestFit="1" customWidth="1"/>
    <col min="1538" max="1538" width="8.7265625" style="47" customWidth="1"/>
    <col min="1539" max="1539" width="15.54296875" style="47" customWidth="1"/>
    <col min="1540" max="1790" width="8.7265625" style="47"/>
    <col min="1791" max="1791" width="6" style="47" customWidth="1"/>
    <col min="1792" max="1792" width="6.1796875" style="47" bestFit="1" customWidth="1"/>
    <col min="1793" max="1793" width="10.1796875" style="47" bestFit="1" customWidth="1"/>
    <col min="1794" max="1794" width="8.7265625" style="47" customWidth="1"/>
    <col min="1795" max="1795" width="15.54296875" style="47" customWidth="1"/>
    <col min="1796" max="2046" width="8.7265625" style="47"/>
    <col min="2047" max="2047" width="6" style="47" customWidth="1"/>
    <col min="2048" max="2048" width="6.1796875" style="47" bestFit="1" customWidth="1"/>
    <col min="2049" max="2049" width="10.1796875" style="47" bestFit="1" customWidth="1"/>
    <col min="2050" max="2050" width="8.7265625" style="47" customWidth="1"/>
    <col min="2051" max="2051" width="15.54296875" style="47" customWidth="1"/>
    <col min="2052" max="2302" width="8.7265625" style="47"/>
    <col min="2303" max="2303" width="6" style="47" customWidth="1"/>
    <col min="2304" max="2304" width="6.1796875" style="47" bestFit="1" customWidth="1"/>
    <col min="2305" max="2305" width="10.1796875" style="47" bestFit="1" customWidth="1"/>
    <col min="2306" max="2306" width="8.7265625" style="47" customWidth="1"/>
    <col min="2307" max="2307" width="15.54296875" style="47" customWidth="1"/>
    <col min="2308" max="2558" width="8.7265625" style="47"/>
    <col min="2559" max="2559" width="6" style="47" customWidth="1"/>
    <col min="2560" max="2560" width="6.1796875" style="47" bestFit="1" customWidth="1"/>
    <col min="2561" max="2561" width="10.1796875" style="47" bestFit="1" customWidth="1"/>
    <col min="2562" max="2562" width="8.7265625" style="47" customWidth="1"/>
    <col min="2563" max="2563" width="15.54296875" style="47" customWidth="1"/>
    <col min="2564" max="2814" width="8.7265625" style="47"/>
    <col min="2815" max="2815" width="6" style="47" customWidth="1"/>
    <col min="2816" max="2816" width="6.1796875" style="47" bestFit="1" customWidth="1"/>
    <col min="2817" max="2817" width="10.1796875" style="47" bestFit="1" customWidth="1"/>
    <col min="2818" max="2818" width="8.7265625" style="47" customWidth="1"/>
    <col min="2819" max="2819" width="15.54296875" style="47" customWidth="1"/>
    <col min="2820" max="3070" width="8.7265625" style="47"/>
    <col min="3071" max="3071" width="6" style="47" customWidth="1"/>
    <col min="3072" max="3072" width="6.1796875" style="47" bestFit="1" customWidth="1"/>
    <col min="3073" max="3073" width="10.1796875" style="47" bestFit="1" customWidth="1"/>
    <col min="3074" max="3074" width="8.7265625" style="47" customWidth="1"/>
    <col min="3075" max="3075" width="15.54296875" style="47" customWidth="1"/>
    <col min="3076" max="3326" width="8.7265625" style="47"/>
    <col min="3327" max="3327" width="6" style="47" customWidth="1"/>
    <col min="3328" max="3328" width="6.1796875" style="47" bestFit="1" customWidth="1"/>
    <col min="3329" max="3329" width="10.1796875" style="47" bestFit="1" customWidth="1"/>
    <col min="3330" max="3330" width="8.7265625" style="47" customWidth="1"/>
    <col min="3331" max="3331" width="15.54296875" style="47" customWidth="1"/>
    <col min="3332" max="3582" width="8.7265625" style="47"/>
    <col min="3583" max="3583" width="6" style="47" customWidth="1"/>
    <col min="3584" max="3584" width="6.1796875" style="47" bestFit="1" customWidth="1"/>
    <col min="3585" max="3585" width="10.1796875" style="47" bestFit="1" customWidth="1"/>
    <col min="3586" max="3586" width="8.7265625" style="47" customWidth="1"/>
    <col min="3587" max="3587" width="15.54296875" style="47" customWidth="1"/>
    <col min="3588" max="3838" width="8.7265625" style="47"/>
    <col min="3839" max="3839" width="6" style="47" customWidth="1"/>
    <col min="3840" max="3840" width="6.1796875" style="47" bestFit="1" customWidth="1"/>
    <col min="3841" max="3841" width="10.1796875" style="47" bestFit="1" customWidth="1"/>
    <col min="3842" max="3842" width="8.7265625" style="47" customWidth="1"/>
    <col min="3843" max="3843" width="15.54296875" style="47" customWidth="1"/>
    <col min="3844" max="4094" width="8.7265625" style="47"/>
    <col min="4095" max="4095" width="6" style="47" customWidth="1"/>
    <col min="4096" max="4096" width="6.1796875" style="47" bestFit="1" customWidth="1"/>
    <col min="4097" max="4097" width="10.1796875" style="47" bestFit="1" customWidth="1"/>
    <col min="4098" max="4098" width="8.7265625" style="47" customWidth="1"/>
    <col min="4099" max="4099" width="15.54296875" style="47" customWidth="1"/>
    <col min="4100" max="4350" width="8.7265625" style="47"/>
    <col min="4351" max="4351" width="6" style="47" customWidth="1"/>
    <col min="4352" max="4352" width="6.1796875" style="47" bestFit="1" customWidth="1"/>
    <col min="4353" max="4353" width="10.1796875" style="47" bestFit="1" customWidth="1"/>
    <col min="4354" max="4354" width="8.7265625" style="47" customWidth="1"/>
    <col min="4355" max="4355" width="15.54296875" style="47" customWidth="1"/>
    <col min="4356" max="4606" width="8.7265625" style="47"/>
    <col min="4607" max="4607" width="6" style="47" customWidth="1"/>
    <col min="4608" max="4608" width="6.1796875" style="47" bestFit="1" customWidth="1"/>
    <col min="4609" max="4609" width="10.1796875" style="47" bestFit="1" customWidth="1"/>
    <col min="4610" max="4610" width="8.7265625" style="47" customWidth="1"/>
    <col min="4611" max="4611" width="15.54296875" style="47" customWidth="1"/>
    <col min="4612" max="4862" width="8.7265625" style="47"/>
    <col min="4863" max="4863" width="6" style="47" customWidth="1"/>
    <col min="4864" max="4864" width="6.1796875" style="47" bestFit="1" customWidth="1"/>
    <col min="4865" max="4865" width="10.1796875" style="47" bestFit="1" customWidth="1"/>
    <col min="4866" max="4866" width="8.7265625" style="47" customWidth="1"/>
    <col min="4867" max="4867" width="15.54296875" style="47" customWidth="1"/>
    <col min="4868" max="5118" width="8.7265625" style="47"/>
    <col min="5119" max="5119" width="6" style="47" customWidth="1"/>
    <col min="5120" max="5120" width="6.1796875" style="47" bestFit="1" customWidth="1"/>
    <col min="5121" max="5121" width="10.1796875" style="47" bestFit="1" customWidth="1"/>
    <col min="5122" max="5122" width="8.7265625" style="47" customWidth="1"/>
    <col min="5123" max="5123" width="15.54296875" style="47" customWidth="1"/>
    <col min="5124" max="5374" width="8.7265625" style="47"/>
    <col min="5375" max="5375" width="6" style="47" customWidth="1"/>
    <col min="5376" max="5376" width="6.1796875" style="47" bestFit="1" customWidth="1"/>
    <col min="5377" max="5377" width="10.1796875" style="47" bestFit="1" customWidth="1"/>
    <col min="5378" max="5378" width="8.7265625" style="47" customWidth="1"/>
    <col min="5379" max="5379" width="15.54296875" style="47" customWidth="1"/>
    <col min="5380" max="5630" width="8.7265625" style="47"/>
    <col min="5631" max="5631" width="6" style="47" customWidth="1"/>
    <col min="5632" max="5632" width="6.1796875" style="47" bestFit="1" customWidth="1"/>
    <col min="5633" max="5633" width="10.1796875" style="47" bestFit="1" customWidth="1"/>
    <col min="5634" max="5634" width="8.7265625" style="47" customWidth="1"/>
    <col min="5635" max="5635" width="15.54296875" style="47" customWidth="1"/>
    <col min="5636" max="5886" width="8.7265625" style="47"/>
    <col min="5887" max="5887" width="6" style="47" customWidth="1"/>
    <col min="5888" max="5888" width="6.1796875" style="47" bestFit="1" customWidth="1"/>
    <col min="5889" max="5889" width="10.1796875" style="47" bestFit="1" customWidth="1"/>
    <col min="5890" max="5890" width="8.7265625" style="47" customWidth="1"/>
    <col min="5891" max="5891" width="15.54296875" style="47" customWidth="1"/>
    <col min="5892" max="6142" width="8.7265625" style="47"/>
    <col min="6143" max="6143" width="6" style="47" customWidth="1"/>
    <col min="6144" max="6144" width="6.1796875" style="47" bestFit="1" customWidth="1"/>
    <col min="6145" max="6145" width="10.1796875" style="47" bestFit="1" customWidth="1"/>
    <col min="6146" max="6146" width="8.7265625" style="47" customWidth="1"/>
    <col min="6147" max="6147" width="15.54296875" style="47" customWidth="1"/>
    <col min="6148" max="6398" width="8.7265625" style="47"/>
    <col min="6399" max="6399" width="6" style="47" customWidth="1"/>
    <col min="6400" max="6400" width="6.1796875" style="47" bestFit="1" customWidth="1"/>
    <col min="6401" max="6401" width="10.1796875" style="47" bestFit="1" customWidth="1"/>
    <col min="6402" max="6402" width="8.7265625" style="47" customWidth="1"/>
    <col min="6403" max="6403" width="15.54296875" style="47" customWidth="1"/>
    <col min="6404" max="6654" width="8.7265625" style="47"/>
    <col min="6655" max="6655" width="6" style="47" customWidth="1"/>
    <col min="6656" max="6656" width="6.1796875" style="47" bestFit="1" customWidth="1"/>
    <col min="6657" max="6657" width="10.1796875" style="47" bestFit="1" customWidth="1"/>
    <col min="6658" max="6658" width="8.7265625" style="47" customWidth="1"/>
    <col min="6659" max="6659" width="15.54296875" style="47" customWidth="1"/>
    <col min="6660" max="6910" width="8.7265625" style="47"/>
    <col min="6911" max="6911" width="6" style="47" customWidth="1"/>
    <col min="6912" max="6912" width="6.1796875" style="47" bestFit="1" customWidth="1"/>
    <col min="6913" max="6913" width="10.1796875" style="47" bestFit="1" customWidth="1"/>
    <col min="6914" max="6914" width="8.7265625" style="47" customWidth="1"/>
    <col min="6915" max="6915" width="15.54296875" style="47" customWidth="1"/>
    <col min="6916" max="7166" width="8.7265625" style="47"/>
    <col min="7167" max="7167" width="6" style="47" customWidth="1"/>
    <col min="7168" max="7168" width="6.1796875" style="47" bestFit="1" customWidth="1"/>
    <col min="7169" max="7169" width="10.1796875" style="47" bestFit="1" customWidth="1"/>
    <col min="7170" max="7170" width="8.7265625" style="47" customWidth="1"/>
    <col min="7171" max="7171" width="15.54296875" style="47" customWidth="1"/>
    <col min="7172" max="7422" width="8.7265625" style="47"/>
    <col min="7423" max="7423" width="6" style="47" customWidth="1"/>
    <col min="7424" max="7424" width="6.1796875" style="47" bestFit="1" customWidth="1"/>
    <col min="7425" max="7425" width="10.1796875" style="47" bestFit="1" customWidth="1"/>
    <col min="7426" max="7426" width="8.7265625" style="47" customWidth="1"/>
    <col min="7427" max="7427" width="15.54296875" style="47" customWidth="1"/>
    <col min="7428" max="7678" width="8.7265625" style="47"/>
    <col min="7679" max="7679" width="6" style="47" customWidth="1"/>
    <col min="7680" max="7680" width="6.1796875" style="47" bestFit="1" customWidth="1"/>
    <col min="7681" max="7681" width="10.1796875" style="47" bestFit="1" customWidth="1"/>
    <col min="7682" max="7682" width="8.7265625" style="47" customWidth="1"/>
    <col min="7683" max="7683" width="15.54296875" style="47" customWidth="1"/>
    <col min="7684" max="7934" width="8.7265625" style="47"/>
    <col min="7935" max="7935" width="6" style="47" customWidth="1"/>
    <col min="7936" max="7936" width="6.1796875" style="47" bestFit="1" customWidth="1"/>
    <col min="7937" max="7937" width="10.1796875" style="47" bestFit="1" customWidth="1"/>
    <col min="7938" max="7938" width="8.7265625" style="47" customWidth="1"/>
    <col min="7939" max="7939" width="15.54296875" style="47" customWidth="1"/>
    <col min="7940" max="8190" width="8.7265625" style="47"/>
    <col min="8191" max="8191" width="6" style="47" customWidth="1"/>
    <col min="8192" max="8192" width="6.1796875" style="47" bestFit="1" customWidth="1"/>
    <col min="8193" max="8193" width="10.1796875" style="47" bestFit="1" customWidth="1"/>
    <col min="8194" max="8194" width="8.7265625" style="47" customWidth="1"/>
    <col min="8195" max="8195" width="15.54296875" style="47" customWidth="1"/>
    <col min="8196" max="8446" width="8.7265625" style="47"/>
    <col min="8447" max="8447" width="6" style="47" customWidth="1"/>
    <col min="8448" max="8448" width="6.1796875" style="47" bestFit="1" customWidth="1"/>
    <col min="8449" max="8449" width="10.1796875" style="47" bestFit="1" customWidth="1"/>
    <col min="8450" max="8450" width="8.7265625" style="47" customWidth="1"/>
    <col min="8451" max="8451" width="15.54296875" style="47" customWidth="1"/>
    <col min="8452" max="8702" width="8.7265625" style="47"/>
    <col min="8703" max="8703" width="6" style="47" customWidth="1"/>
    <col min="8704" max="8704" width="6.1796875" style="47" bestFit="1" customWidth="1"/>
    <col min="8705" max="8705" width="10.1796875" style="47" bestFit="1" customWidth="1"/>
    <col min="8706" max="8706" width="8.7265625" style="47" customWidth="1"/>
    <col min="8707" max="8707" width="15.54296875" style="47" customWidth="1"/>
    <col min="8708" max="8958" width="8.7265625" style="47"/>
    <col min="8959" max="8959" width="6" style="47" customWidth="1"/>
    <col min="8960" max="8960" width="6.1796875" style="47" bestFit="1" customWidth="1"/>
    <col min="8961" max="8961" width="10.1796875" style="47" bestFit="1" customWidth="1"/>
    <col min="8962" max="8962" width="8.7265625" style="47" customWidth="1"/>
    <col min="8963" max="8963" width="15.54296875" style="47" customWidth="1"/>
    <col min="8964" max="9214" width="8.7265625" style="47"/>
    <col min="9215" max="9215" width="6" style="47" customWidth="1"/>
    <col min="9216" max="9216" width="6.1796875" style="47" bestFit="1" customWidth="1"/>
    <col min="9217" max="9217" width="10.1796875" style="47" bestFit="1" customWidth="1"/>
    <col min="9218" max="9218" width="8.7265625" style="47" customWidth="1"/>
    <col min="9219" max="9219" width="15.54296875" style="47" customWidth="1"/>
    <col min="9220" max="9470" width="8.7265625" style="47"/>
    <col min="9471" max="9471" width="6" style="47" customWidth="1"/>
    <col min="9472" max="9472" width="6.1796875" style="47" bestFit="1" customWidth="1"/>
    <col min="9473" max="9473" width="10.1796875" style="47" bestFit="1" customWidth="1"/>
    <col min="9474" max="9474" width="8.7265625" style="47" customWidth="1"/>
    <col min="9475" max="9475" width="15.54296875" style="47" customWidth="1"/>
    <col min="9476" max="9726" width="8.7265625" style="47"/>
    <col min="9727" max="9727" width="6" style="47" customWidth="1"/>
    <col min="9728" max="9728" width="6.1796875" style="47" bestFit="1" customWidth="1"/>
    <col min="9729" max="9729" width="10.1796875" style="47" bestFit="1" customWidth="1"/>
    <col min="9730" max="9730" width="8.7265625" style="47" customWidth="1"/>
    <col min="9731" max="9731" width="15.54296875" style="47" customWidth="1"/>
    <col min="9732" max="9982" width="8.7265625" style="47"/>
    <col min="9983" max="9983" width="6" style="47" customWidth="1"/>
    <col min="9984" max="9984" width="6.1796875" style="47" bestFit="1" customWidth="1"/>
    <col min="9985" max="9985" width="10.1796875" style="47" bestFit="1" customWidth="1"/>
    <col min="9986" max="9986" width="8.7265625" style="47" customWidth="1"/>
    <col min="9987" max="9987" width="15.54296875" style="47" customWidth="1"/>
    <col min="9988" max="10238" width="8.7265625" style="47"/>
    <col min="10239" max="10239" width="6" style="47" customWidth="1"/>
    <col min="10240" max="10240" width="6.1796875" style="47" bestFit="1" customWidth="1"/>
    <col min="10241" max="10241" width="10.1796875" style="47" bestFit="1" customWidth="1"/>
    <col min="10242" max="10242" width="8.7265625" style="47" customWidth="1"/>
    <col min="10243" max="10243" width="15.54296875" style="47" customWidth="1"/>
    <col min="10244" max="10494" width="8.7265625" style="47"/>
    <col min="10495" max="10495" width="6" style="47" customWidth="1"/>
    <col min="10496" max="10496" width="6.1796875" style="47" bestFit="1" customWidth="1"/>
    <col min="10497" max="10497" width="10.1796875" style="47" bestFit="1" customWidth="1"/>
    <col min="10498" max="10498" width="8.7265625" style="47" customWidth="1"/>
    <col min="10499" max="10499" width="15.54296875" style="47" customWidth="1"/>
    <col min="10500" max="10750" width="8.7265625" style="47"/>
    <col min="10751" max="10751" width="6" style="47" customWidth="1"/>
    <col min="10752" max="10752" width="6.1796875" style="47" bestFit="1" customWidth="1"/>
    <col min="10753" max="10753" width="10.1796875" style="47" bestFit="1" customWidth="1"/>
    <col min="10754" max="10754" width="8.7265625" style="47" customWidth="1"/>
    <col min="10755" max="10755" width="15.54296875" style="47" customWidth="1"/>
    <col min="10756" max="11006" width="8.7265625" style="47"/>
    <col min="11007" max="11007" width="6" style="47" customWidth="1"/>
    <col min="11008" max="11008" width="6.1796875" style="47" bestFit="1" customWidth="1"/>
    <col min="11009" max="11009" width="10.1796875" style="47" bestFit="1" customWidth="1"/>
    <col min="11010" max="11010" width="8.7265625" style="47" customWidth="1"/>
    <col min="11011" max="11011" width="15.54296875" style="47" customWidth="1"/>
    <col min="11012" max="11262" width="8.7265625" style="47"/>
    <col min="11263" max="11263" width="6" style="47" customWidth="1"/>
    <col min="11264" max="11264" width="6.1796875" style="47" bestFit="1" customWidth="1"/>
    <col min="11265" max="11265" width="10.1796875" style="47" bestFit="1" customWidth="1"/>
    <col min="11266" max="11266" width="8.7265625" style="47" customWidth="1"/>
    <col min="11267" max="11267" width="15.54296875" style="47" customWidth="1"/>
    <col min="11268" max="11518" width="8.7265625" style="47"/>
    <col min="11519" max="11519" width="6" style="47" customWidth="1"/>
    <col min="11520" max="11520" width="6.1796875" style="47" bestFit="1" customWidth="1"/>
    <col min="11521" max="11521" width="10.1796875" style="47" bestFit="1" customWidth="1"/>
    <col min="11522" max="11522" width="8.7265625" style="47" customWidth="1"/>
    <col min="11523" max="11523" width="15.54296875" style="47" customWidth="1"/>
    <col min="11524" max="11774" width="8.7265625" style="47"/>
    <col min="11775" max="11775" width="6" style="47" customWidth="1"/>
    <col min="11776" max="11776" width="6.1796875" style="47" bestFit="1" customWidth="1"/>
    <col min="11777" max="11777" width="10.1796875" style="47" bestFit="1" customWidth="1"/>
    <col min="11778" max="11778" width="8.7265625" style="47" customWidth="1"/>
    <col min="11779" max="11779" width="15.54296875" style="47" customWidth="1"/>
    <col min="11780" max="12030" width="8.7265625" style="47"/>
    <col min="12031" max="12031" width="6" style="47" customWidth="1"/>
    <col min="12032" max="12032" width="6.1796875" style="47" bestFit="1" customWidth="1"/>
    <col min="12033" max="12033" width="10.1796875" style="47" bestFit="1" customWidth="1"/>
    <col min="12034" max="12034" width="8.7265625" style="47" customWidth="1"/>
    <col min="12035" max="12035" width="15.54296875" style="47" customWidth="1"/>
    <col min="12036" max="12286" width="8.7265625" style="47"/>
    <col min="12287" max="12287" width="6" style="47" customWidth="1"/>
    <col min="12288" max="12288" width="6.1796875" style="47" bestFit="1" customWidth="1"/>
    <col min="12289" max="12289" width="10.1796875" style="47" bestFit="1" customWidth="1"/>
    <col min="12290" max="12290" width="8.7265625" style="47" customWidth="1"/>
    <col min="12291" max="12291" width="15.54296875" style="47" customWidth="1"/>
    <col min="12292" max="12542" width="8.7265625" style="47"/>
    <col min="12543" max="12543" width="6" style="47" customWidth="1"/>
    <col min="12544" max="12544" width="6.1796875" style="47" bestFit="1" customWidth="1"/>
    <col min="12545" max="12545" width="10.1796875" style="47" bestFit="1" customWidth="1"/>
    <col min="12546" max="12546" width="8.7265625" style="47" customWidth="1"/>
    <col min="12547" max="12547" width="15.54296875" style="47" customWidth="1"/>
    <col min="12548" max="12798" width="8.7265625" style="47"/>
    <col min="12799" max="12799" width="6" style="47" customWidth="1"/>
    <col min="12800" max="12800" width="6.1796875" style="47" bestFit="1" customWidth="1"/>
    <col min="12801" max="12801" width="10.1796875" style="47" bestFit="1" customWidth="1"/>
    <col min="12802" max="12802" width="8.7265625" style="47" customWidth="1"/>
    <col min="12803" max="12803" width="15.54296875" style="47" customWidth="1"/>
    <col min="12804" max="13054" width="8.7265625" style="47"/>
    <col min="13055" max="13055" width="6" style="47" customWidth="1"/>
    <col min="13056" max="13056" width="6.1796875" style="47" bestFit="1" customWidth="1"/>
    <col min="13057" max="13057" width="10.1796875" style="47" bestFit="1" customWidth="1"/>
    <col min="13058" max="13058" width="8.7265625" style="47" customWidth="1"/>
    <col min="13059" max="13059" width="15.54296875" style="47" customWidth="1"/>
    <col min="13060" max="13310" width="8.7265625" style="47"/>
    <col min="13311" max="13311" width="6" style="47" customWidth="1"/>
    <col min="13312" max="13312" width="6.1796875" style="47" bestFit="1" customWidth="1"/>
    <col min="13313" max="13313" width="10.1796875" style="47" bestFit="1" customWidth="1"/>
    <col min="13314" max="13314" width="8.7265625" style="47" customWidth="1"/>
    <col min="13315" max="13315" width="15.54296875" style="47" customWidth="1"/>
    <col min="13316" max="13566" width="8.7265625" style="47"/>
    <col min="13567" max="13567" width="6" style="47" customWidth="1"/>
    <col min="13568" max="13568" width="6.1796875" style="47" bestFit="1" customWidth="1"/>
    <col min="13569" max="13569" width="10.1796875" style="47" bestFit="1" customWidth="1"/>
    <col min="13570" max="13570" width="8.7265625" style="47" customWidth="1"/>
    <col min="13571" max="13571" width="15.54296875" style="47" customWidth="1"/>
    <col min="13572" max="13822" width="8.7265625" style="47"/>
    <col min="13823" max="13823" width="6" style="47" customWidth="1"/>
    <col min="13824" max="13824" width="6.1796875" style="47" bestFit="1" customWidth="1"/>
    <col min="13825" max="13825" width="10.1796875" style="47" bestFit="1" customWidth="1"/>
    <col min="13826" max="13826" width="8.7265625" style="47" customWidth="1"/>
    <col min="13827" max="13827" width="15.54296875" style="47" customWidth="1"/>
    <col min="13828" max="14078" width="8.7265625" style="47"/>
    <col min="14079" max="14079" width="6" style="47" customWidth="1"/>
    <col min="14080" max="14080" width="6.1796875" style="47" bestFit="1" customWidth="1"/>
    <col min="14081" max="14081" width="10.1796875" style="47" bestFit="1" customWidth="1"/>
    <col min="14082" max="14082" width="8.7265625" style="47" customWidth="1"/>
    <col min="14083" max="14083" width="15.54296875" style="47" customWidth="1"/>
    <col min="14084" max="14334" width="8.7265625" style="47"/>
    <col min="14335" max="14335" width="6" style="47" customWidth="1"/>
    <col min="14336" max="14336" width="6.1796875" style="47" bestFit="1" customWidth="1"/>
    <col min="14337" max="14337" width="10.1796875" style="47" bestFit="1" customWidth="1"/>
    <col min="14338" max="14338" width="8.7265625" style="47" customWidth="1"/>
    <col min="14339" max="14339" width="15.54296875" style="47" customWidth="1"/>
    <col min="14340" max="14590" width="8.7265625" style="47"/>
    <col min="14591" max="14591" width="6" style="47" customWidth="1"/>
    <col min="14592" max="14592" width="6.1796875" style="47" bestFit="1" customWidth="1"/>
    <col min="14593" max="14593" width="10.1796875" style="47" bestFit="1" customWidth="1"/>
    <col min="14594" max="14594" width="8.7265625" style="47" customWidth="1"/>
    <col min="14595" max="14595" width="15.54296875" style="47" customWidth="1"/>
    <col min="14596" max="14846" width="8.7265625" style="47"/>
    <col min="14847" max="14847" width="6" style="47" customWidth="1"/>
    <col min="14848" max="14848" width="6.1796875" style="47" bestFit="1" customWidth="1"/>
    <col min="14849" max="14849" width="10.1796875" style="47" bestFit="1" customWidth="1"/>
    <col min="14850" max="14850" width="8.7265625" style="47" customWidth="1"/>
    <col min="14851" max="14851" width="15.54296875" style="47" customWidth="1"/>
    <col min="14852" max="15102" width="8.7265625" style="47"/>
    <col min="15103" max="15103" width="6" style="47" customWidth="1"/>
    <col min="15104" max="15104" width="6.1796875" style="47" bestFit="1" customWidth="1"/>
    <col min="15105" max="15105" width="10.1796875" style="47" bestFit="1" customWidth="1"/>
    <col min="15106" max="15106" width="8.7265625" style="47" customWidth="1"/>
    <col min="15107" max="15107" width="15.54296875" style="47" customWidth="1"/>
    <col min="15108" max="15358" width="8.7265625" style="47"/>
    <col min="15359" max="15359" width="6" style="47" customWidth="1"/>
    <col min="15360" max="15360" width="6.1796875" style="47" bestFit="1" customWidth="1"/>
    <col min="15361" max="15361" width="10.1796875" style="47" bestFit="1" customWidth="1"/>
    <col min="15362" max="15362" width="8.7265625" style="47" customWidth="1"/>
    <col min="15363" max="15363" width="15.54296875" style="47" customWidth="1"/>
    <col min="15364" max="15614" width="8.7265625" style="47"/>
    <col min="15615" max="15615" width="6" style="47" customWidth="1"/>
    <col min="15616" max="15616" width="6.1796875" style="47" bestFit="1" customWidth="1"/>
    <col min="15617" max="15617" width="10.1796875" style="47" bestFit="1" customWidth="1"/>
    <col min="15618" max="15618" width="8.7265625" style="47" customWidth="1"/>
    <col min="15619" max="15619" width="15.54296875" style="47" customWidth="1"/>
    <col min="15620" max="15870" width="8.7265625" style="47"/>
    <col min="15871" max="15871" width="6" style="47" customWidth="1"/>
    <col min="15872" max="15872" width="6.1796875" style="47" bestFit="1" customWidth="1"/>
    <col min="15873" max="15873" width="10.1796875" style="47" bestFit="1" customWidth="1"/>
    <col min="15874" max="15874" width="8.7265625" style="47" customWidth="1"/>
    <col min="15875" max="15875" width="15.54296875" style="47" customWidth="1"/>
    <col min="15876" max="16126" width="8.7265625" style="47"/>
    <col min="16127" max="16127" width="6" style="47" customWidth="1"/>
    <col min="16128" max="16128" width="6.1796875" style="47" bestFit="1" customWidth="1"/>
    <col min="16129" max="16129" width="10.1796875" style="47" bestFit="1" customWidth="1"/>
    <col min="16130" max="16130" width="8.7265625" style="47" customWidth="1"/>
    <col min="16131" max="16131" width="15.54296875" style="47" customWidth="1"/>
    <col min="16132" max="16377" width="8.7265625" style="47"/>
    <col min="16378" max="16384" width="9.1796875" style="47" customWidth="1"/>
  </cols>
  <sheetData>
    <row r="1" spans="1:6" ht="24" customHeight="1" thickBot="1" x14ac:dyDescent="0.6">
      <c r="A1" s="46"/>
      <c r="B1" s="275" t="s">
        <v>465</v>
      </c>
      <c r="C1" s="276"/>
      <c r="D1" s="277"/>
    </row>
    <row r="2" spans="1:6" ht="14.5" x14ac:dyDescent="0.35">
      <c r="A2" s="93"/>
      <c r="B2" s="244" t="s">
        <v>0</v>
      </c>
      <c r="C2" s="245"/>
      <c r="D2" s="246"/>
    </row>
    <row r="3" spans="1:6" ht="14.5" x14ac:dyDescent="0.35">
      <c r="A3" s="93"/>
      <c r="B3" s="247" t="s">
        <v>1</v>
      </c>
      <c r="C3" s="248"/>
      <c r="D3" s="249"/>
    </row>
    <row r="4" spans="1:6" ht="14.5" customHeight="1" x14ac:dyDescent="0.25">
      <c r="A4" s="93"/>
      <c r="B4" s="250"/>
      <c r="C4" s="251"/>
      <c r="D4" s="252"/>
    </row>
    <row r="5" spans="1:6" ht="14.5" customHeight="1" x14ac:dyDescent="0.25">
      <c r="A5" s="93"/>
      <c r="B5" s="250"/>
      <c r="C5" s="251"/>
      <c r="D5" s="252"/>
    </row>
    <row r="6" spans="1:6" ht="15" customHeight="1" thickBot="1" x14ac:dyDescent="0.3">
      <c r="A6" s="92"/>
      <c r="B6" s="253"/>
      <c r="C6" s="254"/>
      <c r="D6" s="255"/>
    </row>
    <row r="7" spans="1:6" ht="15" thickBot="1" x14ac:dyDescent="0.4">
      <c r="A7" s="230" t="s">
        <v>2</v>
      </c>
      <c r="B7" s="256" t="s">
        <v>3</v>
      </c>
      <c r="C7" s="257"/>
      <c r="D7" s="258"/>
    </row>
    <row r="8" spans="1:6" ht="14.5" x14ac:dyDescent="0.3">
      <c r="A8" s="7"/>
      <c r="B8" s="88"/>
      <c r="C8" s="87"/>
      <c r="D8" s="87"/>
    </row>
    <row r="9" spans="1:6" ht="14.5" x14ac:dyDescent="0.3">
      <c r="A9" s="50"/>
      <c r="B9" s="78"/>
      <c r="C9" s="77"/>
      <c r="D9" s="77">
        <v>5</v>
      </c>
    </row>
    <row r="10" spans="1:6" ht="14" x14ac:dyDescent="0.3">
      <c r="A10" s="86" t="s">
        <v>325</v>
      </c>
      <c r="B10" s="159"/>
      <c r="C10" s="158"/>
      <c r="D10" s="158"/>
    </row>
    <row r="11" spans="1:6" ht="14" x14ac:dyDescent="0.3">
      <c r="A11" s="86"/>
      <c r="B11" s="159"/>
      <c r="C11" s="158"/>
      <c r="D11" s="158"/>
    </row>
    <row r="12" spans="1:6" ht="14.5" x14ac:dyDescent="0.35">
      <c r="A12" s="33" t="s">
        <v>324</v>
      </c>
      <c r="B12" s="53"/>
      <c r="C12" s="60"/>
      <c r="D12" s="52"/>
    </row>
    <row r="13" spans="1:6" ht="14.5" x14ac:dyDescent="0.35">
      <c r="A13" s="33" t="s">
        <v>323</v>
      </c>
      <c r="B13" s="53"/>
      <c r="C13" s="60"/>
      <c r="D13" s="52"/>
    </row>
    <row r="14" spans="1:6" ht="14.5" x14ac:dyDescent="0.35">
      <c r="A14" s="33"/>
      <c r="B14" s="53"/>
      <c r="C14" s="60"/>
      <c r="D14" s="52"/>
    </row>
    <row r="15" spans="1:6" ht="14.5" x14ac:dyDescent="0.35">
      <c r="A15" s="54" t="s">
        <v>8</v>
      </c>
      <c r="B15" s="53" t="s">
        <v>10</v>
      </c>
      <c r="C15" s="53" t="s">
        <v>9</v>
      </c>
      <c r="D15" s="53" t="s">
        <v>11</v>
      </c>
    </row>
    <row r="16" spans="1:6" ht="14.5" x14ac:dyDescent="0.35">
      <c r="A16" s="55" t="s">
        <v>292</v>
      </c>
      <c r="B16" s="57"/>
      <c r="C16" s="56">
        <v>61643</v>
      </c>
      <c r="D16" s="58" t="str">
        <f>IF(B16*C16,B16*C16,"")</f>
        <v/>
      </c>
      <c r="F16" s="338">
        <v>10</v>
      </c>
    </row>
    <row r="17" spans="1:4" ht="14.5" x14ac:dyDescent="0.35">
      <c r="A17" s="55" t="s">
        <v>291</v>
      </c>
      <c r="B17" s="57"/>
      <c r="C17" s="56">
        <v>66722</v>
      </c>
      <c r="D17" s="58" t="str">
        <f>IF(B17*C17,B17*C17,"")</f>
        <v/>
      </c>
    </row>
    <row r="18" spans="1:4" ht="14.5" x14ac:dyDescent="0.35">
      <c r="A18" s="33"/>
      <c r="B18" s="33"/>
      <c r="C18" s="33"/>
      <c r="D18" s="33"/>
    </row>
    <row r="19" spans="1:4" ht="14.5" x14ac:dyDescent="0.35">
      <c r="A19" s="157" t="s">
        <v>322</v>
      </c>
      <c r="B19" s="53"/>
      <c r="C19" s="60"/>
      <c r="D19" s="52"/>
    </row>
    <row r="20" spans="1:4" ht="14.5" x14ac:dyDescent="0.35">
      <c r="A20" s="22" t="s">
        <v>287</v>
      </c>
      <c r="B20" s="57"/>
      <c r="C20" s="56">
        <v>728</v>
      </c>
      <c r="D20" s="58" t="str">
        <f>IF(B20*C20,B20*C20,"")</f>
        <v/>
      </c>
    </row>
    <row r="21" spans="1:4" ht="14.5" x14ac:dyDescent="0.35">
      <c r="A21" s="22" t="s">
        <v>286</v>
      </c>
      <c r="B21" s="57"/>
      <c r="C21" s="56">
        <v>728</v>
      </c>
      <c r="D21" s="58" t="str">
        <f>IF(B21*C21,B21*C21,"")</f>
        <v/>
      </c>
    </row>
    <row r="22" spans="1:4" ht="14.5" x14ac:dyDescent="0.35">
      <c r="A22" s="22" t="s">
        <v>308</v>
      </c>
      <c r="B22" s="57"/>
      <c r="C22" s="56">
        <v>3676</v>
      </c>
      <c r="D22" s="58" t="str">
        <f>IF(B22*C22,B22*C22,"")</f>
        <v/>
      </c>
    </row>
    <row r="23" spans="1:4" ht="14.5" x14ac:dyDescent="0.35">
      <c r="A23" s="22" t="s">
        <v>307</v>
      </c>
      <c r="B23" s="57"/>
      <c r="C23" s="56">
        <v>6766</v>
      </c>
      <c r="D23" s="58" t="str">
        <f>IF(B23*C23,B23*C23,"")</f>
        <v/>
      </c>
    </row>
    <row r="24" spans="1:4" ht="14.5" x14ac:dyDescent="0.35">
      <c r="A24" s="54"/>
      <c r="B24" s="61"/>
      <c r="C24" s="60"/>
      <c r="D24" s="71"/>
    </row>
    <row r="25" spans="1:4" ht="14.5" x14ac:dyDescent="0.35">
      <c r="A25" s="54" t="s">
        <v>216</v>
      </c>
      <c r="B25" s="61"/>
      <c r="C25" s="60"/>
      <c r="D25" s="52"/>
    </row>
    <row r="26" spans="1:4" ht="14.5" x14ac:dyDescent="0.35">
      <c r="A26" s="22" t="s">
        <v>321</v>
      </c>
      <c r="B26" s="57"/>
      <c r="C26" s="56">
        <v>999</v>
      </c>
      <c r="D26" s="58" t="str">
        <f t="shared" ref="D26:D43" si="0">IF(B26*C26,B26*C26,"")</f>
        <v/>
      </c>
    </row>
    <row r="27" spans="1:4" ht="14.5" x14ac:dyDescent="0.35">
      <c r="A27" s="22" t="s">
        <v>306</v>
      </c>
      <c r="B27" s="57"/>
      <c r="C27" s="56">
        <v>500</v>
      </c>
      <c r="D27" s="58" t="str">
        <f t="shared" si="0"/>
        <v/>
      </c>
    </row>
    <row r="28" spans="1:4" ht="14.5" x14ac:dyDescent="0.35">
      <c r="A28" s="22" t="s">
        <v>43</v>
      </c>
      <c r="B28" s="57"/>
      <c r="C28" s="56">
        <v>2073</v>
      </c>
      <c r="D28" s="58" t="str">
        <f t="shared" si="0"/>
        <v/>
      </c>
    </row>
    <row r="29" spans="1:4" ht="14.5" x14ac:dyDescent="0.35">
      <c r="A29" s="22" t="s">
        <v>69</v>
      </c>
      <c r="B29" s="57"/>
      <c r="C29" s="56">
        <v>382</v>
      </c>
      <c r="D29" s="58" t="str">
        <f t="shared" si="0"/>
        <v/>
      </c>
    </row>
    <row r="30" spans="1:4" ht="14.5" x14ac:dyDescent="0.35">
      <c r="A30" s="22" t="s">
        <v>70</v>
      </c>
      <c r="B30" s="57"/>
      <c r="C30" s="56">
        <v>535</v>
      </c>
      <c r="D30" s="58" t="str">
        <f t="shared" si="0"/>
        <v/>
      </c>
    </row>
    <row r="31" spans="1:4" ht="14.5" x14ac:dyDescent="0.35">
      <c r="A31" s="22" t="s">
        <v>71</v>
      </c>
      <c r="B31" s="57"/>
      <c r="C31" s="56">
        <v>266</v>
      </c>
      <c r="D31" s="58" t="str">
        <f t="shared" si="0"/>
        <v/>
      </c>
    </row>
    <row r="32" spans="1:4" ht="14.5" x14ac:dyDescent="0.35">
      <c r="A32" s="22" t="s">
        <v>72</v>
      </c>
      <c r="B32" s="57"/>
      <c r="C32" s="56">
        <v>743</v>
      </c>
      <c r="D32" s="58" t="str">
        <f t="shared" si="0"/>
        <v/>
      </c>
    </row>
    <row r="33" spans="1:4" ht="14.5" x14ac:dyDescent="0.35">
      <c r="A33" s="22" t="s">
        <v>214</v>
      </c>
      <c r="B33" s="57"/>
      <c r="C33" s="56">
        <v>2377</v>
      </c>
      <c r="D33" s="58" t="str">
        <f t="shared" si="0"/>
        <v/>
      </c>
    </row>
    <row r="34" spans="1:4" ht="14.5" x14ac:dyDescent="0.35">
      <c r="A34" s="22" t="s">
        <v>320</v>
      </c>
      <c r="B34" s="57"/>
      <c r="C34" s="56">
        <v>972</v>
      </c>
      <c r="D34" s="58" t="str">
        <f t="shared" si="0"/>
        <v/>
      </c>
    </row>
    <row r="35" spans="1:4" ht="14.5" x14ac:dyDescent="0.35">
      <c r="A35" s="22" t="s">
        <v>283</v>
      </c>
      <c r="B35" s="57"/>
      <c r="C35" s="56">
        <v>731</v>
      </c>
      <c r="D35" s="58" t="str">
        <f t="shared" si="0"/>
        <v/>
      </c>
    </row>
    <row r="36" spans="1:4" ht="16.5" x14ac:dyDescent="0.35">
      <c r="A36" s="22" t="s">
        <v>213</v>
      </c>
      <c r="B36" s="57"/>
      <c r="C36" s="56">
        <v>184</v>
      </c>
      <c r="D36" s="58" t="str">
        <f t="shared" si="0"/>
        <v/>
      </c>
    </row>
    <row r="37" spans="1:4" ht="14.5" x14ac:dyDescent="0.35">
      <c r="A37" s="22" t="s">
        <v>279</v>
      </c>
      <c r="B37" s="57"/>
      <c r="C37" s="56">
        <v>718</v>
      </c>
      <c r="D37" s="58" t="str">
        <f t="shared" si="0"/>
        <v/>
      </c>
    </row>
    <row r="38" spans="1:4" ht="14.5" x14ac:dyDescent="0.35">
      <c r="A38" s="22" t="s">
        <v>212</v>
      </c>
      <c r="B38" s="57"/>
      <c r="C38" s="56">
        <v>1203</v>
      </c>
      <c r="D38" s="58" t="str">
        <f t="shared" si="0"/>
        <v/>
      </c>
    </row>
    <row r="39" spans="1:4" ht="14.5" x14ac:dyDescent="0.35">
      <c r="A39" s="22" t="s">
        <v>159</v>
      </c>
      <c r="B39" s="57"/>
      <c r="C39" s="56">
        <v>1207</v>
      </c>
      <c r="D39" s="58" t="str">
        <f t="shared" si="0"/>
        <v/>
      </c>
    </row>
    <row r="40" spans="1:4" ht="14.5" x14ac:dyDescent="0.35">
      <c r="A40" s="22" t="s">
        <v>211</v>
      </c>
      <c r="B40" s="57"/>
      <c r="C40" s="56">
        <v>1097</v>
      </c>
      <c r="D40" s="58" t="str">
        <f t="shared" si="0"/>
        <v/>
      </c>
    </row>
    <row r="41" spans="1:4" ht="14.5" x14ac:dyDescent="0.35">
      <c r="A41" s="22" t="s">
        <v>210</v>
      </c>
      <c r="B41" s="57"/>
      <c r="C41" s="56">
        <v>822</v>
      </c>
      <c r="D41" s="58" t="str">
        <f t="shared" si="0"/>
        <v/>
      </c>
    </row>
    <row r="42" spans="1:4" ht="14.5" x14ac:dyDescent="0.35">
      <c r="A42" s="22" t="s">
        <v>197</v>
      </c>
      <c r="B42" s="57"/>
      <c r="C42" s="56">
        <v>1069</v>
      </c>
      <c r="D42" s="58" t="str">
        <f t="shared" si="0"/>
        <v/>
      </c>
    </row>
    <row r="43" spans="1:4" ht="14.5" x14ac:dyDescent="0.35">
      <c r="A43" s="66" t="s">
        <v>73</v>
      </c>
      <c r="B43" s="70"/>
      <c r="C43" s="82">
        <v>2019</v>
      </c>
      <c r="D43" s="58" t="str">
        <f t="shared" si="0"/>
        <v/>
      </c>
    </row>
    <row r="44" spans="1:4" ht="14.5" x14ac:dyDescent="0.35">
      <c r="A44" s="66" t="s">
        <v>277</v>
      </c>
      <c r="B44" s="70"/>
      <c r="C44" s="82"/>
      <c r="D44" s="58"/>
    </row>
    <row r="45" spans="1:4" ht="14.5" x14ac:dyDescent="0.35">
      <c r="A45" s="66" t="s">
        <v>276</v>
      </c>
      <c r="B45" s="70"/>
      <c r="C45" s="82"/>
      <c r="D45" s="58"/>
    </row>
    <row r="46" spans="1:4" ht="14.5" x14ac:dyDescent="0.35">
      <c r="A46" s="66" t="s">
        <v>274</v>
      </c>
      <c r="B46" s="70"/>
      <c r="C46" s="82">
        <v>10870</v>
      </c>
      <c r="D46" s="58" t="str">
        <f>IF(B46*C46,B46*C46,"")</f>
        <v/>
      </c>
    </row>
    <row r="47" spans="1:4" ht="14.5" x14ac:dyDescent="0.35">
      <c r="A47" s="66" t="s">
        <v>273</v>
      </c>
      <c r="B47" s="70"/>
      <c r="C47" s="82">
        <v>4224</v>
      </c>
      <c r="D47" s="58" t="str">
        <f>IF(B47*C47,B47*C47,"")</f>
        <v/>
      </c>
    </row>
    <row r="48" spans="1:4" ht="14.5" x14ac:dyDescent="0.35">
      <c r="A48" s="66" t="s">
        <v>303</v>
      </c>
      <c r="B48" s="70"/>
      <c r="C48" s="82">
        <v>666</v>
      </c>
      <c r="D48" s="58" t="str">
        <f>IF(B48*C48,B48*C48,"")</f>
        <v/>
      </c>
    </row>
    <row r="49" spans="1:4" ht="14.5" x14ac:dyDescent="0.35">
      <c r="A49" s="33"/>
      <c r="B49" s="61"/>
      <c r="C49" s="60"/>
      <c r="D49" s="52"/>
    </row>
    <row r="50" spans="1:4" ht="14.5" x14ac:dyDescent="0.35">
      <c r="A50" s="54" t="s">
        <v>319</v>
      </c>
      <c r="B50" s="61"/>
      <c r="C50" s="60"/>
      <c r="D50" s="52"/>
    </row>
    <row r="51" spans="1:4" ht="14.5" x14ac:dyDescent="0.35">
      <c r="A51" s="22" t="s">
        <v>318</v>
      </c>
      <c r="B51" s="57"/>
      <c r="C51" s="56">
        <v>7015</v>
      </c>
      <c r="D51" s="58" t="str">
        <f>IF(B51*C51,B51*C51,"")</f>
        <v/>
      </c>
    </row>
    <row r="52" spans="1:4" ht="14.5" x14ac:dyDescent="0.35">
      <c r="A52" s="22" t="s">
        <v>317</v>
      </c>
      <c r="B52" s="57"/>
      <c r="C52" s="56">
        <v>17452</v>
      </c>
      <c r="D52" s="58" t="str">
        <f>IF(B52*C52,B52*C52,"")</f>
        <v/>
      </c>
    </row>
    <row r="53" spans="1:4" ht="14.5" x14ac:dyDescent="0.35">
      <c r="A53" s="22" t="s">
        <v>316</v>
      </c>
      <c r="B53" s="57"/>
      <c r="C53" s="64">
        <v>2104</v>
      </c>
      <c r="D53" s="58" t="str">
        <f>IF(B53*C53,B53*C53,"")</f>
        <v/>
      </c>
    </row>
    <row r="54" spans="1:4" ht="14.5" x14ac:dyDescent="0.35">
      <c r="A54" s="22" t="s">
        <v>259</v>
      </c>
      <c r="B54" s="57"/>
      <c r="C54" s="56">
        <v>1056</v>
      </c>
      <c r="D54" s="58" t="str">
        <f>IF(B54*C54,B54*C54,"")</f>
        <v/>
      </c>
    </row>
    <row r="55" spans="1:4" ht="14.5" x14ac:dyDescent="0.35">
      <c r="A55" s="22" t="s">
        <v>126</v>
      </c>
      <c r="B55" s="57"/>
      <c r="C55" s="62">
        <v>1069</v>
      </c>
      <c r="D55" s="58" t="str">
        <f>IF(B55*C55,B55*C55,"")</f>
        <v/>
      </c>
    </row>
    <row r="56" spans="1:4" ht="14.5" x14ac:dyDescent="0.35">
      <c r="A56" s="33"/>
      <c r="B56" s="61"/>
      <c r="C56" s="60"/>
      <c r="D56" s="71"/>
    </row>
    <row r="57" spans="1:4" ht="14.5" x14ac:dyDescent="0.35">
      <c r="A57" s="54" t="s">
        <v>113</v>
      </c>
      <c r="B57" s="61"/>
      <c r="C57" s="60"/>
      <c r="D57" s="52"/>
    </row>
    <row r="58" spans="1:4" ht="14.5" x14ac:dyDescent="0.35">
      <c r="A58" s="22" t="s">
        <v>112</v>
      </c>
      <c r="B58" s="57"/>
      <c r="C58" s="56">
        <v>577</v>
      </c>
      <c r="D58" s="58" t="str">
        <f>IF(B58*C58,B58*C58,"")</f>
        <v/>
      </c>
    </row>
    <row r="59" spans="1:4" ht="14.5" x14ac:dyDescent="0.35">
      <c r="A59" s="22" t="s">
        <v>86</v>
      </c>
      <c r="B59" s="57"/>
      <c r="C59" s="56">
        <v>637</v>
      </c>
      <c r="D59" s="58" t="str">
        <f>IF(B59*C59,B59*C59,"")</f>
        <v/>
      </c>
    </row>
    <row r="60" spans="1:4" ht="14.5" x14ac:dyDescent="0.35">
      <c r="A60" s="22" t="s">
        <v>84</v>
      </c>
      <c r="B60" s="57"/>
      <c r="C60" s="56">
        <v>0</v>
      </c>
      <c r="D60" s="58" t="str">
        <f>IF(B60*C60,B60*C60,"")</f>
        <v/>
      </c>
    </row>
    <row r="61" spans="1:4" ht="14.5" x14ac:dyDescent="0.35">
      <c r="A61" s="22" t="s">
        <v>85</v>
      </c>
      <c r="B61" s="57"/>
      <c r="C61" s="56">
        <v>0</v>
      </c>
      <c r="D61" s="58" t="str">
        <f>IF(B61*C61,B61*C61,"")</f>
        <v/>
      </c>
    </row>
    <row r="62" spans="1:4" ht="14.5" x14ac:dyDescent="0.35">
      <c r="A62" s="33"/>
      <c r="B62" s="33"/>
      <c r="C62" s="33"/>
      <c r="D62" s="33"/>
    </row>
    <row r="63" spans="1:4" ht="14.5" x14ac:dyDescent="0.35">
      <c r="A63" s="54" t="s">
        <v>78</v>
      </c>
      <c r="B63" s="61"/>
      <c r="C63" s="60"/>
      <c r="D63" s="52"/>
    </row>
    <row r="64" spans="1:4" ht="14.5" x14ac:dyDescent="0.35">
      <c r="A64" s="22" t="s">
        <v>295</v>
      </c>
      <c r="B64" s="57"/>
      <c r="C64" s="56">
        <v>1297</v>
      </c>
      <c r="D64" s="58" t="str">
        <f>IF(B64*C64,B64*C64,"")</f>
        <v/>
      </c>
    </row>
    <row r="65" spans="1:4" ht="14.5" x14ac:dyDescent="0.35">
      <c r="A65" s="33"/>
      <c r="B65" s="33"/>
      <c r="C65" s="33"/>
      <c r="D65" s="33"/>
    </row>
    <row r="66" spans="1:4" ht="14.5" x14ac:dyDescent="0.35">
      <c r="A66" s="54" t="s">
        <v>46</v>
      </c>
      <c r="B66" s="61"/>
      <c r="C66" s="60"/>
      <c r="D66" s="52"/>
    </row>
    <row r="67" spans="1:4" ht="14.5" x14ac:dyDescent="0.35">
      <c r="A67" s="22" t="s">
        <v>47</v>
      </c>
      <c r="B67" s="57"/>
      <c r="C67" s="56">
        <v>0</v>
      </c>
      <c r="D67" s="58" t="str">
        <f>IF(B67*C67,B67*C67,"")</f>
        <v/>
      </c>
    </row>
    <row r="68" spans="1:4" ht="14.5" x14ac:dyDescent="0.35">
      <c r="A68" s="22" t="s">
        <v>48</v>
      </c>
      <c r="B68" s="57"/>
      <c r="C68" s="56">
        <v>0</v>
      </c>
      <c r="D68" s="58" t="str">
        <f>IF(B68*C68,B68*C68,"")</f>
        <v/>
      </c>
    </row>
    <row r="69" spans="1:4" ht="14.5" x14ac:dyDescent="0.35">
      <c r="A69" s="22" t="s">
        <v>50</v>
      </c>
      <c r="B69" s="57"/>
      <c r="C69" s="56">
        <v>0</v>
      </c>
      <c r="D69" s="58" t="str">
        <f>IF(B69*C69,B69*C69,"")</f>
        <v/>
      </c>
    </row>
    <row r="70" spans="1:4" ht="14.5" x14ac:dyDescent="0.35">
      <c r="A70" s="22" t="s">
        <v>51</v>
      </c>
      <c r="B70" s="57"/>
      <c r="C70" s="56">
        <v>0</v>
      </c>
      <c r="D70" s="58" t="str">
        <f>IF(B70*C70,B70*C70,"")</f>
        <v/>
      </c>
    </row>
    <row r="71" spans="1:4" ht="14.5" x14ac:dyDescent="0.35">
      <c r="A71" s="22" t="s">
        <v>52</v>
      </c>
      <c r="B71" s="57"/>
      <c r="C71" s="56">
        <v>1426</v>
      </c>
      <c r="D71" s="58" t="str">
        <f>IF(B71*C71,B71*C71,"")</f>
        <v/>
      </c>
    </row>
    <row r="72" spans="1:4" ht="14.5" x14ac:dyDescent="0.35">
      <c r="A72" s="33"/>
      <c r="B72" s="61"/>
      <c r="C72" s="60"/>
      <c r="D72" s="52"/>
    </row>
    <row r="73" spans="1:4" ht="14.5" x14ac:dyDescent="0.35">
      <c r="A73" s="54" t="s">
        <v>80</v>
      </c>
      <c r="B73" s="61"/>
      <c r="C73" s="60"/>
      <c r="D73" s="52"/>
    </row>
    <row r="74" spans="1:4" ht="14.5" x14ac:dyDescent="0.35">
      <c r="A74" s="22" t="s">
        <v>315</v>
      </c>
      <c r="B74" s="57"/>
      <c r="C74" s="56">
        <v>0</v>
      </c>
      <c r="D74" s="58" t="str">
        <f>IF(B74*C74,B74*C74,"")</f>
        <v/>
      </c>
    </row>
    <row r="75" spans="1:4" ht="14.5" x14ac:dyDescent="0.35">
      <c r="A75" s="22" t="s">
        <v>82</v>
      </c>
      <c r="B75" s="57"/>
      <c r="C75" s="56">
        <v>0</v>
      </c>
      <c r="D75" s="58" t="str">
        <f>IF(B75*C75,B75*C75,"")</f>
        <v/>
      </c>
    </row>
    <row r="76" spans="1:4" ht="14.5" x14ac:dyDescent="0.35">
      <c r="A76" s="33"/>
      <c r="B76" s="61"/>
      <c r="C76" s="60"/>
      <c r="D76" s="52"/>
    </row>
    <row r="77" spans="1:4" ht="14.5" x14ac:dyDescent="0.35">
      <c r="A77" s="33"/>
      <c r="B77" s="52"/>
      <c r="C77" s="53"/>
      <c r="D77" s="156"/>
    </row>
    <row r="78" spans="1:4" ht="14.5" x14ac:dyDescent="0.35">
      <c r="A78" s="54" t="s">
        <v>53</v>
      </c>
      <c r="B78" s="61"/>
      <c r="C78" s="60"/>
      <c r="D78" s="71"/>
    </row>
    <row r="79" spans="1:4" ht="14.5" x14ac:dyDescent="0.35">
      <c r="A79" s="22" t="s">
        <v>54</v>
      </c>
      <c r="B79" s="72"/>
      <c r="C79" s="56">
        <v>3.5</v>
      </c>
      <c r="D79" s="58" t="str">
        <f>IF(B79*C79,B79*C79,"")</f>
        <v/>
      </c>
    </row>
    <row r="80" spans="1:4" ht="14.5" x14ac:dyDescent="0.35">
      <c r="A80" s="22" t="s">
        <v>55</v>
      </c>
      <c r="B80" s="72"/>
      <c r="C80" s="56">
        <v>1.85</v>
      </c>
      <c r="D80" s="58" t="str">
        <f>IF(B80*C80,B80*C80,"")</f>
        <v/>
      </c>
    </row>
    <row r="81" spans="1:4" ht="14.5" x14ac:dyDescent="0.35">
      <c r="A81" s="33"/>
      <c r="B81" s="52" t="s">
        <v>56</v>
      </c>
      <c r="C81" s="53"/>
      <c r="D81" s="73">
        <f>SUM(D16:D80)</f>
        <v>0</v>
      </c>
    </row>
    <row r="82" spans="1:4" ht="14.5" x14ac:dyDescent="0.35">
      <c r="A82" s="33" t="s">
        <v>87</v>
      </c>
      <c r="B82" s="52" t="s">
        <v>57</v>
      </c>
      <c r="C82" s="74"/>
      <c r="D82" s="73"/>
    </row>
    <row r="83" spans="1:4" ht="14.5" x14ac:dyDescent="0.35">
      <c r="A83" s="33"/>
      <c r="B83" s="52" t="s">
        <v>58</v>
      </c>
      <c r="C83" s="53"/>
      <c r="D83" s="75">
        <f>D81+D82</f>
        <v>0</v>
      </c>
    </row>
    <row r="84" spans="1:4" ht="14.5" x14ac:dyDescent="0.35">
      <c r="A84" s="33"/>
      <c r="B84" s="33"/>
      <c r="C84" s="33"/>
      <c r="D84" s="33"/>
    </row>
    <row r="85" spans="1:4" ht="14.5" x14ac:dyDescent="0.35">
      <c r="A85" s="33"/>
      <c r="B85" s="33"/>
      <c r="C85" s="33"/>
      <c r="D85" s="33"/>
    </row>
    <row r="86" spans="1:4" ht="14.5" x14ac:dyDescent="0.35">
      <c r="A86" s="33"/>
      <c r="B86" s="33"/>
      <c r="C86" s="33"/>
      <c r="D86" s="33"/>
    </row>
  </sheetData>
  <mergeCells count="7">
    <mergeCell ref="B6:D6"/>
    <mergeCell ref="B7:D7"/>
    <mergeCell ref="B1:D1"/>
    <mergeCell ref="B2:D2"/>
    <mergeCell ref="B3:D3"/>
    <mergeCell ref="B4:D4"/>
    <mergeCell ref="B5:D5"/>
  </mergeCells>
  <hyperlinks>
    <hyperlink ref="B3" r:id="rId1" xr:uid="{91303E7E-0821-4650-84B8-8B489EC18437}"/>
    <hyperlink ref="B7" r:id="rId2" xr:uid="{DBBCF289-DA87-43FB-960F-EC9D0EE39779}"/>
  </hyperlinks>
  <pageMargins left="0.5" right="0.5" top="0.75" bottom="0.5" header="0.5" footer="0.5"/>
  <pageSetup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221A9-BF61-4729-9AC3-0302BD38371C}">
  <sheetPr>
    <pageSetUpPr fitToPage="1"/>
  </sheetPr>
  <dimension ref="A1:F110"/>
  <sheetViews>
    <sheetView workbookViewId="0">
      <selection activeCell="B1" sqref="B1:D1"/>
    </sheetView>
  </sheetViews>
  <sheetFormatPr defaultRowHeight="12.5" x14ac:dyDescent="0.25"/>
  <cols>
    <col min="1" max="1" width="60.453125" style="47" customWidth="1"/>
    <col min="2" max="2" width="9.1796875" style="80" customWidth="1"/>
    <col min="3" max="3" width="10.26953125" style="79" bestFit="1" customWidth="1"/>
    <col min="4" max="4" width="13.1796875" style="79" customWidth="1"/>
    <col min="5" max="5" width="13.26953125" style="47" customWidth="1"/>
    <col min="6" max="249" width="8.7265625" style="47"/>
    <col min="250" max="250" width="8.81640625" style="47" customWidth="1"/>
    <col min="251" max="254" width="8.7265625" style="47"/>
    <col min="255" max="255" width="6" style="47" customWidth="1"/>
    <col min="256" max="256" width="7.453125" style="47" customWidth="1"/>
    <col min="257" max="257" width="10.26953125" style="47" bestFit="1" customWidth="1"/>
    <col min="258" max="258" width="8.7265625" style="47"/>
    <col min="259" max="259" width="13.1796875" style="47" customWidth="1"/>
    <col min="260" max="505" width="8.7265625" style="47"/>
    <col min="506" max="506" width="8.81640625" style="47" customWidth="1"/>
    <col min="507" max="510" width="8.7265625" style="47"/>
    <col min="511" max="511" width="6" style="47" customWidth="1"/>
    <col min="512" max="512" width="7.453125" style="47" customWidth="1"/>
    <col min="513" max="513" width="10.26953125" style="47" bestFit="1" customWidth="1"/>
    <col min="514" max="514" width="8.7265625" style="47"/>
    <col min="515" max="515" width="13.1796875" style="47" customWidth="1"/>
    <col min="516" max="761" width="8.7265625" style="47"/>
    <col min="762" max="762" width="8.81640625" style="47" customWidth="1"/>
    <col min="763" max="766" width="8.7265625" style="47"/>
    <col min="767" max="767" width="6" style="47" customWidth="1"/>
    <col min="768" max="768" width="7.453125" style="47" customWidth="1"/>
    <col min="769" max="769" width="10.26953125" style="47" bestFit="1" customWidth="1"/>
    <col min="770" max="770" width="8.7265625" style="47"/>
    <col min="771" max="771" width="13.1796875" style="47" customWidth="1"/>
    <col min="772" max="1017" width="8.7265625" style="47"/>
    <col min="1018" max="1018" width="8.81640625" style="47" customWidth="1"/>
    <col min="1019" max="1022" width="8.7265625" style="47"/>
    <col min="1023" max="1023" width="6" style="47" customWidth="1"/>
    <col min="1024" max="1024" width="7.453125" style="47" customWidth="1"/>
    <col min="1025" max="1025" width="10.26953125" style="47" bestFit="1" customWidth="1"/>
    <col min="1026" max="1026" width="8.7265625" style="47"/>
    <col min="1027" max="1027" width="13.1796875" style="47" customWidth="1"/>
    <col min="1028" max="1273" width="8.7265625" style="47"/>
    <col min="1274" max="1274" width="8.81640625" style="47" customWidth="1"/>
    <col min="1275" max="1278" width="8.7265625" style="47"/>
    <col min="1279" max="1279" width="6" style="47" customWidth="1"/>
    <col min="1280" max="1280" width="7.453125" style="47" customWidth="1"/>
    <col min="1281" max="1281" width="10.26953125" style="47" bestFit="1" customWidth="1"/>
    <col min="1282" max="1282" width="8.7265625" style="47"/>
    <col min="1283" max="1283" width="13.1796875" style="47" customWidth="1"/>
    <col min="1284" max="1529" width="8.7265625" style="47"/>
    <col min="1530" max="1530" width="8.81640625" style="47" customWidth="1"/>
    <col min="1531" max="1534" width="8.7265625" style="47"/>
    <col min="1535" max="1535" width="6" style="47" customWidth="1"/>
    <col min="1536" max="1536" width="7.453125" style="47" customWidth="1"/>
    <col min="1537" max="1537" width="10.26953125" style="47" bestFit="1" customWidth="1"/>
    <col min="1538" max="1538" width="8.7265625" style="47"/>
    <col min="1539" max="1539" width="13.1796875" style="47" customWidth="1"/>
    <col min="1540" max="1785" width="8.7265625" style="47"/>
    <col min="1786" max="1786" width="8.81640625" style="47" customWidth="1"/>
    <col min="1787" max="1790" width="8.7265625" style="47"/>
    <col min="1791" max="1791" width="6" style="47" customWidth="1"/>
    <col min="1792" max="1792" width="7.453125" style="47" customWidth="1"/>
    <col min="1793" max="1793" width="10.26953125" style="47" bestFit="1" customWidth="1"/>
    <col min="1794" max="1794" width="8.7265625" style="47"/>
    <col min="1795" max="1795" width="13.1796875" style="47" customWidth="1"/>
    <col min="1796" max="2041" width="8.7265625" style="47"/>
    <col min="2042" max="2042" width="8.81640625" style="47" customWidth="1"/>
    <col min="2043" max="2046" width="8.7265625" style="47"/>
    <col min="2047" max="2047" width="6" style="47" customWidth="1"/>
    <col min="2048" max="2048" width="7.453125" style="47" customWidth="1"/>
    <col min="2049" max="2049" width="10.26953125" style="47" bestFit="1" customWidth="1"/>
    <col min="2050" max="2050" width="8.7265625" style="47"/>
    <col min="2051" max="2051" width="13.1796875" style="47" customWidth="1"/>
    <col min="2052" max="2297" width="8.7265625" style="47"/>
    <col min="2298" max="2298" width="8.81640625" style="47" customWidth="1"/>
    <col min="2299" max="2302" width="8.7265625" style="47"/>
    <col min="2303" max="2303" width="6" style="47" customWidth="1"/>
    <col min="2304" max="2304" width="7.453125" style="47" customWidth="1"/>
    <col min="2305" max="2305" width="10.26953125" style="47" bestFit="1" customWidth="1"/>
    <col min="2306" max="2306" width="8.7265625" style="47"/>
    <col min="2307" max="2307" width="13.1796875" style="47" customWidth="1"/>
    <col min="2308" max="2553" width="8.7265625" style="47"/>
    <col min="2554" max="2554" width="8.81640625" style="47" customWidth="1"/>
    <col min="2555" max="2558" width="8.7265625" style="47"/>
    <col min="2559" max="2559" width="6" style="47" customWidth="1"/>
    <col min="2560" max="2560" width="7.453125" style="47" customWidth="1"/>
    <col min="2561" max="2561" width="10.26953125" style="47" bestFit="1" customWidth="1"/>
    <col min="2562" max="2562" width="8.7265625" style="47"/>
    <col min="2563" max="2563" width="13.1796875" style="47" customWidth="1"/>
    <col min="2564" max="2809" width="8.7265625" style="47"/>
    <col min="2810" max="2810" width="8.81640625" style="47" customWidth="1"/>
    <col min="2811" max="2814" width="8.7265625" style="47"/>
    <col min="2815" max="2815" width="6" style="47" customWidth="1"/>
    <col min="2816" max="2816" width="7.453125" style="47" customWidth="1"/>
    <col min="2817" max="2817" width="10.26953125" style="47" bestFit="1" customWidth="1"/>
    <col min="2818" max="2818" width="8.7265625" style="47"/>
    <col min="2819" max="2819" width="13.1796875" style="47" customWidth="1"/>
    <col min="2820" max="3065" width="8.7265625" style="47"/>
    <col min="3066" max="3066" width="8.81640625" style="47" customWidth="1"/>
    <col min="3067" max="3070" width="8.7265625" style="47"/>
    <col min="3071" max="3071" width="6" style="47" customWidth="1"/>
    <col min="3072" max="3072" width="7.453125" style="47" customWidth="1"/>
    <col min="3073" max="3073" width="10.26953125" style="47" bestFit="1" customWidth="1"/>
    <col min="3074" max="3074" width="8.7265625" style="47"/>
    <col min="3075" max="3075" width="13.1796875" style="47" customWidth="1"/>
    <col min="3076" max="3321" width="8.7265625" style="47"/>
    <col min="3322" max="3322" width="8.81640625" style="47" customWidth="1"/>
    <col min="3323" max="3326" width="8.7265625" style="47"/>
    <col min="3327" max="3327" width="6" style="47" customWidth="1"/>
    <col min="3328" max="3328" width="7.453125" style="47" customWidth="1"/>
    <col min="3329" max="3329" width="10.26953125" style="47" bestFit="1" customWidth="1"/>
    <col min="3330" max="3330" width="8.7265625" style="47"/>
    <col min="3331" max="3331" width="13.1796875" style="47" customWidth="1"/>
    <col min="3332" max="3577" width="8.7265625" style="47"/>
    <col min="3578" max="3578" width="8.81640625" style="47" customWidth="1"/>
    <col min="3579" max="3582" width="8.7265625" style="47"/>
    <col min="3583" max="3583" width="6" style="47" customWidth="1"/>
    <col min="3584" max="3584" width="7.453125" style="47" customWidth="1"/>
    <col min="3585" max="3585" width="10.26953125" style="47" bestFit="1" customWidth="1"/>
    <col min="3586" max="3586" width="8.7265625" style="47"/>
    <col min="3587" max="3587" width="13.1796875" style="47" customWidth="1"/>
    <col min="3588" max="3833" width="8.7265625" style="47"/>
    <col min="3834" max="3834" width="8.81640625" style="47" customWidth="1"/>
    <col min="3835" max="3838" width="8.7265625" style="47"/>
    <col min="3839" max="3839" width="6" style="47" customWidth="1"/>
    <col min="3840" max="3840" width="7.453125" style="47" customWidth="1"/>
    <col min="3841" max="3841" width="10.26953125" style="47" bestFit="1" customWidth="1"/>
    <col min="3842" max="3842" width="8.7265625" style="47"/>
    <col min="3843" max="3843" width="13.1796875" style="47" customWidth="1"/>
    <col min="3844" max="4089" width="8.7265625" style="47"/>
    <col min="4090" max="4090" width="8.81640625" style="47" customWidth="1"/>
    <col min="4091" max="4094" width="8.7265625" style="47"/>
    <col min="4095" max="4095" width="6" style="47" customWidth="1"/>
    <col min="4096" max="4096" width="7.453125" style="47" customWidth="1"/>
    <col min="4097" max="4097" width="10.26953125" style="47" bestFit="1" customWidth="1"/>
    <col min="4098" max="4098" width="8.7265625" style="47"/>
    <col min="4099" max="4099" width="13.1796875" style="47" customWidth="1"/>
    <col min="4100" max="4345" width="8.7265625" style="47"/>
    <col min="4346" max="4346" width="8.81640625" style="47" customWidth="1"/>
    <col min="4347" max="4350" width="8.7265625" style="47"/>
    <col min="4351" max="4351" width="6" style="47" customWidth="1"/>
    <col min="4352" max="4352" width="7.453125" style="47" customWidth="1"/>
    <col min="4353" max="4353" width="10.26953125" style="47" bestFit="1" customWidth="1"/>
    <col min="4354" max="4354" width="8.7265625" style="47"/>
    <col min="4355" max="4355" width="13.1796875" style="47" customWidth="1"/>
    <col min="4356" max="4601" width="8.7265625" style="47"/>
    <col min="4602" max="4602" width="8.81640625" style="47" customWidth="1"/>
    <col min="4603" max="4606" width="8.7265625" style="47"/>
    <col min="4607" max="4607" width="6" style="47" customWidth="1"/>
    <col min="4608" max="4608" width="7.453125" style="47" customWidth="1"/>
    <col min="4609" max="4609" width="10.26953125" style="47" bestFit="1" customWidth="1"/>
    <col min="4610" max="4610" width="8.7265625" style="47"/>
    <col min="4611" max="4611" width="13.1796875" style="47" customWidth="1"/>
    <col min="4612" max="4857" width="8.7265625" style="47"/>
    <col min="4858" max="4858" width="8.81640625" style="47" customWidth="1"/>
    <col min="4859" max="4862" width="8.7265625" style="47"/>
    <col min="4863" max="4863" width="6" style="47" customWidth="1"/>
    <col min="4864" max="4864" width="7.453125" style="47" customWidth="1"/>
    <col min="4865" max="4865" width="10.26953125" style="47" bestFit="1" customWidth="1"/>
    <col min="4866" max="4866" width="8.7265625" style="47"/>
    <col min="4867" max="4867" width="13.1796875" style="47" customWidth="1"/>
    <col min="4868" max="5113" width="8.7265625" style="47"/>
    <col min="5114" max="5114" width="8.81640625" style="47" customWidth="1"/>
    <col min="5115" max="5118" width="8.7265625" style="47"/>
    <col min="5119" max="5119" width="6" style="47" customWidth="1"/>
    <col min="5120" max="5120" width="7.453125" style="47" customWidth="1"/>
    <col min="5121" max="5121" width="10.26953125" style="47" bestFit="1" customWidth="1"/>
    <col min="5122" max="5122" width="8.7265625" style="47"/>
    <col min="5123" max="5123" width="13.1796875" style="47" customWidth="1"/>
    <col min="5124" max="5369" width="8.7265625" style="47"/>
    <col min="5370" max="5370" width="8.81640625" style="47" customWidth="1"/>
    <col min="5371" max="5374" width="8.7265625" style="47"/>
    <col min="5375" max="5375" width="6" style="47" customWidth="1"/>
    <col min="5376" max="5376" width="7.453125" style="47" customWidth="1"/>
    <col min="5377" max="5377" width="10.26953125" style="47" bestFit="1" customWidth="1"/>
    <col min="5378" max="5378" width="8.7265625" style="47"/>
    <col min="5379" max="5379" width="13.1796875" style="47" customWidth="1"/>
    <col min="5380" max="5625" width="8.7265625" style="47"/>
    <col min="5626" max="5626" width="8.81640625" style="47" customWidth="1"/>
    <col min="5627" max="5630" width="8.7265625" style="47"/>
    <col min="5631" max="5631" width="6" style="47" customWidth="1"/>
    <col min="5632" max="5632" width="7.453125" style="47" customWidth="1"/>
    <col min="5633" max="5633" width="10.26953125" style="47" bestFit="1" customWidth="1"/>
    <col min="5634" max="5634" width="8.7265625" style="47"/>
    <col min="5635" max="5635" width="13.1796875" style="47" customWidth="1"/>
    <col min="5636" max="5881" width="8.7265625" style="47"/>
    <col min="5882" max="5882" width="8.81640625" style="47" customWidth="1"/>
    <col min="5883" max="5886" width="8.7265625" style="47"/>
    <col min="5887" max="5887" width="6" style="47" customWidth="1"/>
    <col min="5888" max="5888" width="7.453125" style="47" customWidth="1"/>
    <col min="5889" max="5889" width="10.26953125" style="47" bestFit="1" customWidth="1"/>
    <col min="5890" max="5890" width="8.7265625" style="47"/>
    <col min="5891" max="5891" width="13.1796875" style="47" customWidth="1"/>
    <col min="5892" max="6137" width="8.7265625" style="47"/>
    <col min="6138" max="6138" width="8.81640625" style="47" customWidth="1"/>
    <col min="6139" max="6142" width="8.7265625" style="47"/>
    <col min="6143" max="6143" width="6" style="47" customWidth="1"/>
    <col min="6144" max="6144" width="7.453125" style="47" customWidth="1"/>
    <col min="6145" max="6145" width="10.26953125" style="47" bestFit="1" customWidth="1"/>
    <col min="6146" max="6146" width="8.7265625" style="47"/>
    <col min="6147" max="6147" width="13.1796875" style="47" customWidth="1"/>
    <col min="6148" max="6393" width="8.7265625" style="47"/>
    <col min="6394" max="6394" width="8.81640625" style="47" customWidth="1"/>
    <col min="6395" max="6398" width="8.7265625" style="47"/>
    <col min="6399" max="6399" width="6" style="47" customWidth="1"/>
    <col min="6400" max="6400" width="7.453125" style="47" customWidth="1"/>
    <col min="6401" max="6401" width="10.26953125" style="47" bestFit="1" customWidth="1"/>
    <col min="6402" max="6402" width="8.7265625" style="47"/>
    <col min="6403" max="6403" width="13.1796875" style="47" customWidth="1"/>
    <col min="6404" max="6649" width="8.7265625" style="47"/>
    <col min="6650" max="6650" width="8.81640625" style="47" customWidth="1"/>
    <col min="6651" max="6654" width="8.7265625" style="47"/>
    <col min="6655" max="6655" width="6" style="47" customWidth="1"/>
    <col min="6656" max="6656" width="7.453125" style="47" customWidth="1"/>
    <col min="6657" max="6657" width="10.26953125" style="47" bestFit="1" customWidth="1"/>
    <col min="6658" max="6658" width="8.7265625" style="47"/>
    <col min="6659" max="6659" width="13.1796875" style="47" customWidth="1"/>
    <col min="6660" max="6905" width="8.7265625" style="47"/>
    <col min="6906" max="6906" width="8.81640625" style="47" customWidth="1"/>
    <col min="6907" max="6910" width="8.7265625" style="47"/>
    <col min="6911" max="6911" width="6" style="47" customWidth="1"/>
    <col min="6912" max="6912" width="7.453125" style="47" customWidth="1"/>
    <col min="6913" max="6913" width="10.26953125" style="47" bestFit="1" customWidth="1"/>
    <col min="6914" max="6914" width="8.7265625" style="47"/>
    <col min="6915" max="6915" width="13.1796875" style="47" customWidth="1"/>
    <col min="6916" max="7161" width="8.7265625" style="47"/>
    <col min="7162" max="7162" width="8.81640625" style="47" customWidth="1"/>
    <col min="7163" max="7166" width="8.7265625" style="47"/>
    <col min="7167" max="7167" width="6" style="47" customWidth="1"/>
    <col min="7168" max="7168" width="7.453125" style="47" customWidth="1"/>
    <col min="7169" max="7169" width="10.26953125" style="47" bestFit="1" customWidth="1"/>
    <col min="7170" max="7170" width="8.7265625" style="47"/>
    <col min="7171" max="7171" width="13.1796875" style="47" customWidth="1"/>
    <col min="7172" max="7417" width="8.7265625" style="47"/>
    <col min="7418" max="7418" width="8.81640625" style="47" customWidth="1"/>
    <col min="7419" max="7422" width="8.7265625" style="47"/>
    <col min="7423" max="7423" width="6" style="47" customWidth="1"/>
    <col min="7424" max="7424" width="7.453125" style="47" customWidth="1"/>
    <col min="7425" max="7425" width="10.26953125" style="47" bestFit="1" customWidth="1"/>
    <col min="7426" max="7426" width="8.7265625" style="47"/>
    <col min="7427" max="7427" width="13.1796875" style="47" customWidth="1"/>
    <col min="7428" max="7673" width="8.7265625" style="47"/>
    <col min="7674" max="7674" width="8.81640625" style="47" customWidth="1"/>
    <col min="7675" max="7678" width="8.7265625" style="47"/>
    <col min="7679" max="7679" width="6" style="47" customWidth="1"/>
    <col min="7680" max="7680" width="7.453125" style="47" customWidth="1"/>
    <col min="7681" max="7681" width="10.26953125" style="47" bestFit="1" customWidth="1"/>
    <col min="7682" max="7682" width="8.7265625" style="47"/>
    <col min="7683" max="7683" width="13.1796875" style="47" customWidth="1"/>
    <col min="7684" max="7929" width="8.7265625" style="47"/>
    <col min="7930" max="7930" width="8.81640625" style="47" customWidth="1"/>
    <col min="7931" max="7934" width="8.7265625" style="47"/>
    <col min="7935" max="7935" width="6" style="47" customWidth="1"/>
    <col min="7936" max="7936" width="7.453125" style="47" customWidth="1"/>
    <col min="7937" max="7937" width="10.26953125" style="47" bestFit="1" customWidth="1"/>
    <col min="7938" max="7938" width="8.7265625" style="47"/>
    <col min="7939" max="7939" width="13.1796875" style="47" customWidth="1"/>
    <col min="7940" max="8185" width="8.7265625" style="47"/>
    <col min="8186" max="8186" width="8.81640625" style="47" customWidth="1"/>
    <col min="8187" max="8190" width="8.7265625" style="47"/>
    <col min="8191" max="8191" width="6" style="47" customWidth="1"/>
    <col min="8192" max="8192" width="7.453125" style="47" customWidth="1"/>
    <col min="8193" max="8193" width="10.26953125" style="47" bestFit="1" customWidth="1"/>
    <col min="8194" max="8194" width="8.7265625" style="47"/>
    <col min="8195" max="8195" width="13.1796875" style="47" customWidth="1"/>
    <col min="8196" max="8441" width="8.7265625" style="47"/>
    <col min="8442" max="8442" width="8.81640625" style="47" customWidth="1"/>
    <col min="8443" max="8446" width="8.7265625" style="47"/>
    <col min="8447" max="8447" width="6" style="47" customWidth="1"/>
    <col min="8448" max="8448" width="7.453125" style="47" customWidth="1"/>
    <col min="8449" max="8449" width="10.26953125" style="47" bestFit="1" customWidth="1"/>
    <col min="8450" max="8450" width="8.7265625" style="47"/>
    <col min="8451" max="8451" width="13.1796875" style="47" customWidth="1"/>
    <col min="8452" max="8697" width="8.7265625" style="47"/>
    <col min="8698" max="8698" width="8.81640625" style="47" customWidth="1"/>
    <col min="8699" max="8702" width="8.7265625" style="47"/>
    <col min="8703" max="8703" width="6" style="47" customWidth="1"/>
    <col min="8704" max="8704" width="7.453125" style="47" customWidth="1"/>
    <col min="8705" max="8705" width="10.26953125" style="47" bestFit="1" customWidth="1"/>
    <col min="8706" max="8706" width="8.7265625" style="47"/>
    <col min="8707" max="8707" width="13.1796875" style="47" customWidth="1"/>
    <col min="8708" max="8953" width="8.7265625" style="47"/>
    <col min="8954" max="8954" width="8.81640625" style="47" customWidth="1"/>
    <col min="8955" max="8958" width="8.7265625" style="47"/>
    <col min="8959" max="8959" width="6" style="47" customWidth="1"/>
    <col min="8960" max="8960" width="7.453125" style="47" customWidth="1"/>
    <col min="8961" max="8961" width="10.26953125" style="47" bestFit="1" customWidth="1"/>
    <col min="8962" max="8962" width="8.7265625" style="47"/>
    <col min="8963" max="8963" width="13.1796875" style="47" customWidth="1"/>
    <col min="8964" max="9209" width="8.7265625" style="47"/>
    <col min="9210" max="9210" width="8.81640625" style="47" customWidth="1"/>
    <col min="9211" max="9214" width="8.7265625" style="47"/>
    <col min="9215" max="9215" width="6" style="47" customWidth="1"/>
    <col min="9216" max="9216" width="7.453125" style="47" customWidth="1"/>
    <col min="9217" max="9217" width="10.26953125" style="47" bestFit="1" customWidth="1"/>
    <col min="9218" max="9218" width="8.7265625" style="47"/>
    <col min="9219" max="9219" width="13.1796875" style="47" customWidth="1"/>
    <col min="9220" max="9465" width="8.7265625" style="47"/>
    <col min="9466" max="9466" width="8.81640625" style="47" customWidth="1"/>
    <col min="9467" max="9470" width="8.7265625" style="47"/>
    <col min="9471" max="9471" width="6" style="47" customWidth="1"/>
    <col min="9472" max="9472" width="7.453125" style="47" customWidth="1"/>
    <col min="9473" max="9473" width="10.26953125" style="47" bestFit="1" customWidth="1"/>
    <col min="9474" max="9474" width="8.7265625" style="47"/>
    <col min="9475" max="9475" width="13.1796875" style="47" customWidth="1"/>
    <col min="9476" max="9721" width="8.7265625" style="47"/>
    <col min="9722" max="9722" width="8.81640625" style="47" customWidth="1"/>
    <col min="9723" max="9726" width="8.7265625" style="47"/>
    <col min="9727" max="9727" width="6" style="47" customWidth="1"/>
    <col min="9728" max="9728" width="7.453125" style="47" customWidth="1"/>
    <col min="9729" max="9729" width="10.26953125" style="47" bestFit="1" customWidth="1"/>
    <col min="9730" max="9730" width="8.7265625" style="47"/>
    <col min="9731" max="9731" width="13.1796875" style="47" customWidth="1"/>
    <col min="9732" max="9977" width="8.7265625" style="47"/>
    <col min="9978" max="9978" width="8.81640625" style="47" customWidth="1"/>
    <col min="9979" max="9982" width="8.7265625" style="47"/>
    <col min="9983" max="9983" width="6" style="47" customWidth="1"/>
    <col min="9984" max="9984" width="7.453125" style="47" customWidth="1"/>
    <col min="9985" max="9985" width="10.26953125" style="47" bestFit="1" customWidth="1"/>
    <col min="9986" max="9986" width="8.7265625" style="47"/>
    <col min="9987" max="9987" width="13.1796875" style="47" customWidth="1"/>
    <col min="9988" max="10233" width="8.7265625" style="47"/>
    <col min="10234" max="10234" width="8.81640625" style="47" customWidth="1"/>
    <col min="10235" max="10238" width="8.7265625" style="47"/>
    <col min="10239" max="10239" width="6" style="47" customWidth="1"/>
    <col min="10240" max="10240" width="7.453125" style="47" customWidth="1"/>
    <col min="10241" max="10241" width="10.26953125" style="47" bestFit="1" customWidth="1"/>
    <col min="10242" max="10242" width="8.7265625" style="47"/>
    <col min="10243" max="10243" width="13.1796875" style="47" customWidth="1"/>
    <col min="10244" max="10489" width="8.7265625" style="47"/>
    <col min="10490" max="10490" width="8.81640625" style="47" customWidth="1"/>
    <col min="10491" max="10494" width="8.7265625" style="47"/>
    <col min="10495" max="10495" width="6" style="47" customWidth="1"/>
    <col min="10496" max="10496" width="7.453125" style="47" customWidth="1"/>
    <col min="10497" max="10497" width="10.26953125" style="47" bestFit="1" customWidth="1"/>
    <col min="10498" max="10498" width="8.7265625" style="47"/>
    <col min="10499" max="10499" width="13.1796875" style="47" customWidth="1"/>
    <col min="10500" max="10745" width="8.7265625" style="47"/>
    <col min="10746" max="10746" width="8.81640625" style="47" customWidth="1"/>
    <col min="10747" max="10750" width="8.7265625" style="47"/>
    <col min="10751" max="10751" width="6" style="47" customWidth="1"/>
    <col min="10752" max="10752" width="7.453125" style="47" customWidth="1"/>
    <col min="10753" max="10753" width="10.26953125" style="47" bestFit="1" customWidth="1"/>
    <col min="10754" max="10754" width="8.7265625" style="47"/>
    <col min="10755" max="10755" width="13.1796875" style="47" customWidth="1"/>
    <col min="10756" max="11001" width="8.7265625" style="47"/>
    <col min="11002" max="11002" width="8.81640625" style="47" customWidth="1"/>
    <col min="11003" max="11006" width="8.7265625" style="47"/>
    <col min="11007" max="11007" width="6" style="47" customWidth="1"/>
    <col min="11008" max="11008" width="7.453125" style="47" customWidth="1"/>
    <col min="11009" max="11009" width="10.26953125" style="47" bestFit="1" customWidth="1"/>
    <col min="11010" max="11010" width="8.7265625" style="47"/>
    <col min="11011" max="11011" width="13.1796875" style="47" customWidth="1"/>
    <col min="11012" max="11257" width="8.7265625" style="47"/>
    <col min="11258" max="11258" width="8.81640625" style="47" customWidth="1"/>
    <col min="11259" max="11262" width="8.7265625" style="47"/>
    <col min="11263" max="11263" width="6" style="47" customWidth="1"/>
    <col min="11264" max="11264" width="7.453125" style="47" customWidth="1"/>
    <col min="11265" max="11265" width="10.26953125" style="47" bestFit="1" customWidth="1"/>
    <col min="11266" max="11266" width="8.7265625" style="47"/>
    <col min="11267" max="11267" width="13.1796875" style="47" customWidth="1"/>
    <col min="11268" max="11513" width="8.7265625" style="47"/>
    <col min="11514" max="11514" width="8.81640625" style="47" customWidth="1"/>
    <col min="11515" max="11518" width="8.7265625" style="47"/>
    <col min="11519" max="11519" width="6" style="47" customWidth="1"/>
    <col min="11520" max="11520" width="7.453125" style="47" customWidth="1"/>
    <col min="11521" max="11521" width="10.26953125" style="47" bestFit="1" customWidth="1"/>
    <col min="11522" max="11522" width="8.7265625" style="47"/>
    <col min="11523" max="11523" width="13.1796875" style="47" customWidth="1"/>
    <col min="11524" max="11769" width="8.7265625" style="47"/>
    <col min="11770" max="11770" width="8.81640625" style="47" customWidth="1"/>
    <col min="11771" max="11774" width="8.7265625" style="47"/>
    <col min="11775" max="11775" width="6" style="47" customWidth="1"/>
    <col min="11776" max="11776" width="7.453125" style="47" customWidth="1"/>
    <col min="11777" max="11777" width="10.26953125" style="47" bestFit="1" customWidth="1"/>
    <col min="11778" max="11778" width="8.7265625" style="47"/>
    <col min="11779" max="11779" width="13.1796875" style="47" customWidth="1"/>
    <col min="11780" max="12025" width="8.7265625" style="47"/>
    <col min="12026" max="12026" width="8.81640625" style="47" customWidth="1"/>
    <col min="12027" max="12030" width="8.7265625" style="47"/>
    <col min="12031" max="12031" width="6" style="47" customWidth="1"/>
    <col min="12032" max="12032" width="7.453125" style="47" customWidth="1"/>
    <col min="12033" max="12033" width="10.26953125" style="47" bestFit="1" customWidth="1"/>
    <col min="12034" max="12034" width="8.7265625" style="47"/>
    <col min="12035" max="12035" width="13.1796875" style="47" customWidth="1"/>
    <col min="12036" max="12281" width="8.7265625" style="47"/>
    <col min="12282" max="12282" width="8.81640625" style="47" customWidth="1"/>
    <col min="12283" max="12286" width="8.7265625" style="47"/>
    <col min="12287" max="12287" width="6" style="47" customWidth="1"/>
    <col min="12288" max="12288" width="7.453125" style="47" customWidth="1"/>
    <col min="12289" max="12289" width="10.26953125" style="47" bestFit="1" customWidth="1"/>
    <col min="12290" max="12290" width="8.7265625" style="47"/>
    <col min="12291" max="12291" width="13.1796875" style="47" customWidth="1"/>
    <col min="12292" max="12537" width="8.7265625" style="47"/>
    <col min="12538" max="12538" width="8.81640625" style="47" customWidth="1"/>
    <col min="12539" max="12542" width="8.7265625" style="47"/>
    <col min="12543" max="12543" width="6" style="47" customWidth="1"/>
    <col min="12544" max="12544" width="7.453125" style="47" customWidth="1"/>
    <col min="12545" max="12545" width="10.26953125" style="47" bestFit="1" customWidth="1"/>
    <col min="12546" max="12546" width="8.7265625" style="47"/>
    <col min="12547" max="12547" width="13.1796875" style="47" customWidth="1"/>
    <col min="12548" max="12793" width="8.7265625" style="47"/>
    <col min="12794" max="12794" width="8.81640625" style="47" customWidth="1"/>
    <col min="12795" max="12798" width="8.7265625" style="47"/>
    <col min="12799" max="12799" width="6" style="47" customWidth="1"/>
    <col min="12800" max="12800" width="7.453125" style="47" customWidth="1"/>
    <col min="12801" max="12801" width="10.26953125" style="47" bestFit="1" customWidth="1"/>
    <col min="12802" max="12802" width="8.7265625" style="47"/>
    <col min="12803" max="12803" width="13.1796875" style="47" customWidth="1"/>
    <col min="12804" max="13049" width="8.7265625" style="47"/>
    <col min="13050" max="13050" width="8.81640625" style="47" customWidth="1"/>
    <col min="13051" max="13054" width="8.7265625" style="47"/>
    <col min="13055" max="13055" width="6" style="47" customWidth="1"/>
    <col min="13056" max="13056" width="7.453125" style="47" customWidth="1"/>
    <col min="13057" max="13057" width="10.26953125" style="47" bestFit="1" customWidth="1"/>
    <col min="13058" max="13058" width="8.7265625" style="47"/>
    <col min="13059" max="13059" width="13.1796875" style="47" customWidth="1"/>
    <col min="13060" max="13305" width="8.7265625" style="47"/>
    <col min="13306" max="13306" width="8.81640625" style="47" customWidth="1"/>
    <col min="13307" max="13310" width="8.7265625" style="47"/>
    <col min="13311" max="13311" width="6" style="47" customWidth="1"/>
    <col min="13312" max="13312" width="7.453125" style="47" customWidth="1"/>
    <col min="13313" max="13313" width="10.26953125" style="47" bestFit="1" customWidth="1"/>
    <col min="13314" max="13314" width="8.7265625" style="47"/>
    <col min="13315" max="13315" width="13.1796875" style="47" customWidth="1"/>
    <col min="13316" max="13561" width="8.7265625" style="47"/>
    <col min="13562" max="13562" width="8.81640625" style="47" customWidth="1"/>
    <col min="13563" max="13566" width="8.7265625" style="47"/>
    <col min="13567" max="13567" width="6" style="47" customWidth="1"/>
    <col min="13568" max="13568" width="7.453125" style="47" customWidth="1"/>
    <col min="13569" max="13569" width="10.26953125" style="47" bestFit="1" customWidth="1"/>
    <col min="13570" max="13570" width="8.7265625" style="47"/>
    <col min="13571" max="13571" width="13.1796875" style="47" customWidth="1"/>
    <col min="13572" max="13817" width="8.7265625" style="47"/>
    <col min="13818" max="13818" width="8.81640625" style="47" customWidth="1"/>
    <col min="13819" max="13822" width="8.7265625" style="47"/>
    <col min="13823" max="13823" width="6" style="47" customWidth="1"/>
    <col min="13824" max="13824" width="7.453125" style="47" customWidth="1"/>
    <col min="13825" max="13825" width="10.26953125" style="47" bestFit="1" customWidth="1"/>
    <col min="13826" max="13826" width="8.7265625" style="47"/>
    <col min="13827" max="13827" width="13.1796875" style="47" customWidth="1"/>
    <col min="13828" max="14073" width="8.7265625" style="47"/>
    <col min="14074" max="14074" width="8.81640625" style="47" customWidth="1"/>
    <col min="14075" max="14078" width="8.7265625" style="47"/>
    <col min="14079" max="14079" width="6" style="47" customWidth="1"/>
    <col min="14080" max="14080" width="7.453125" style="47" customWidth="1"/>
    <col min="14081" max="14081" width="10.26953125" style="47" bestFit="1" customWidth="1"/>
    <col min="14082" max="14082" width="8.7265625" style="47"/>
    <col min="14083" max="14083" width="13.1796875" style="47" customWidth="1"/>
    <col min="14084" max="14329" width="8.7265625" style="47"/>
    <col min="14330" max="14330" width="8.81640625" style="47" customWidth="1"/>
    <col min="14331" max="14334" width="8.7265625" style="47"/>
    <col min="14335" max="14335" width="6" style="47" customWidth="1"/>
    <col min="14336" max="14336" width="7.453125" style="47" customWidth="1"/>
    <col min="14337" max="14337" width="10.26953125" style="47" bestFit="1" customWidth="1"/>
    <col min="14338" max="14338" width="8.7265625" style="47"/>
    <col min="14339" max="14339" width="13.1796875" style="47" customWidth="1"/>
    <col min="14340" max="14585" width="8.7265625" style="47"/>
    <col min="14586" max="14586" width="8.81640625" style="47" customWidth="1"/>
    <col min="14587" max="14590" width="8.7265625" style="47"/>
    <col min="14591" max="14591" width="6" style="47" customWidth="1"/>
    <col min="14592" max="14592" width="7.453125" style="47" customWidth="1"/>
    <col min="14593" max="14593" width="10.26953125" style="47" bestFit="1" customWidth="1"/>
    <col min="14594" max="14594" width="8.7265625" style="47"/>
    <col min="14595" max="14595" width="13.1796875" style="47" customWidth="1"/>
    <col min="14596" max="14841" width="8.7265625" style="47"/>
    <col min="14842" max="14842" width="8.81640625" style="47" customWidth="1"/>
    <col min="14843" max="14846" width="8.7265625" style="47"/>
    <col min="14847" max="14847" width="6" style="47" customWidth="1"/>
    <col min="14848" max="14848" width="7.453125" style="47" customWidth="1"/>
    <col min="14849" max="14849" width="10.26953125" style="47" bestFit="1" customWidth="1"/>
    <col min="14850" max="14850" width="8.7265625" style="47"/>
    <col min="14851" max="14851" width="13.1796875" style="47" customWidth="1"/>
    <col min="14852" max="15097" width="8.7265625" style="47"/>
    <col min="15098" max="15098" width="8.81640625" style="47" customWidth="1"/>
    <col min="15099" max="15102" width="8.7265625" style="47"/>
    <col min="15103" max="15103" width="6" style="47" customWidth="1"/>
    <col min="15104" max="15104" width="7.453125" style="47" customWidth="1"/>
    <col min="15105" max="15105" width="10.26953125" style="47" bestFit="1" customWidth="1"/>
    <col min="15106" max="15106" width="8.7265625" style="47"/>
    <col min="15107" max="15107" width="13.1796875" style="47" customWidth="1"/>
    <col min="15108" max="15353" width="8.7265625" style="47"/>
    <col min="15354" max="15354" width="8.81640625" style="47" customWidth="1"/>
    <col min="15355" max="15358" width="8.7265625" style="47"/>
    <col min="15359" max="15359" width="6" style="47" customWidth="1"/>
    <col min="15360" max="15360" width="7.453125" style="47" customWidth="1"/>
    <col min="15361" max="15361" width="10.26953125" style="47" bestFit="1" customWidth="1"/>
    <col min="15362" max="15362" width="8.7265625" style="47"/>
    <col min="15363" max="15363" width="13.1796875" style="47" customWidth="1"/>
    <col min="15364" max="15609" width="8.7265625" style="47"/>
    <col min="15610" max="15610" width="8.81640625" style="47" customWidth="1"/>
    <col min="15611" max="15614" width="8.7265625" style="47"/>
    <col min="15615" max="15615" width="6" style="47" customWidth="1"/>
    <col min="15616" max="15616" width="7.453125" style="47" customWidth="1"/>
    <col min="15617" max="15617" width="10.26953125" style="47" bestFit="1" customWidth="1"/>
    <col min="15618" max="15618" width="8.7265625" style="47"/>
    <col min="15619" max="15619" width="13.1796875" style="47" customWidth="1"/>
    <col min="15620" max="15865" width="8.7265625" style="47"/>
    <col min="15866" max="15866" width="8.81640625" style="47" customWidth="1"/>
    <col min="15867" max="15870" width="8.7265625" style="47"/>
    <col min="15871" max="15871" width="6" style="47" customWidth="1"/>
    <col min="15872" max="15872" width="7.453125" style="47" customWidth="1"/>
    <col min="15873" max="15873" width="10.26953125" style="47" bestFit="1" customWidth="1"/>
    <col min="15874" max="15874" width="8.7265625" style="47"/>
    <col min="15875" max="15875" width="13.1796875" style="47" customWidth="1"/>
    <col min="15876" max="16121" width="8.7265625" style="47"/>
    <col min="16122" max="16122" width="8.81640625" style="47" customWidth="1"/>
    <col min="16123" max="16126" width="8.7265625" style="47"/>
    <col min="16127" max="16127" width="6" style="47" customWidth="1"/>
    <col min="16128" max="16128" width="7.453125" style="47" customWidth="1"/>
    <col min="16129" max="16129" width="10.26953125" style="47" bestFit="1" customWidth="1"/>
    <col min="16130" max="16130" width="8.7265625" style="47"/>
    <col min="16131" max="16131" width="13.1796875" style="47" customWidth="1"/>
    <col min="16132" max="16377" width="8.7265625" style="47"/>
    <col min="16378" max="16384" width="9.1796875" style="47" customWidth="1"/>
  </cols>
  <sheetData>
    <row r="1" spans="1:6" ht="29.25" customHeight="1" thickBot="1" x14ac:dyDescent="0.6">
      <c r="A1" s="46"/>
      <c r="B1" s="241" t="s">
        <v>464</v>
      </c>
      <c r="C1" s="242"/>
      <c r="D1" s="243"/>
    </row>
    <row r="2" spans="1:6" ht="14.5" x14ac:dyDescent="0.35">
      <c r="A2" s="93"/>
      <c r="B2" s="278" t="s">
        <v>0</v>
      </c>
      <c r="C2" s="279"/>
      <c r="D2" s="280"/>
    </row>
    <row r="3" spans="1:6" ht="14.5" x14ac:dyDescent="0.35">
      <c r="A3" s="93"/>
      <c r="B3" s="247" t="s">
        <v>1</v>
      </c>
      <c r="C3" s="248"/>
      <c r="D3" s="249"/>
    </row>
    <row r="4" spans="1:6" ht="14.5" customHeight="1" x14ac:dyDescent="0.25">
      <c r="A4" s="93"/>
      <c r="B4" s="250"/>
      <c r="C4" s="251"/>
      <c r="D4" s="252"/>
    </row>
    <row r="5" spans="1:6" ht="14.5" customHeight="1" x14ac:dyDescent="0.25">
      <c r="A5" s="93"/>
      <c r="B5" s="250"/>
      <c r="C5" s="251"/>
      <c r="D5" s="252"/>
    </row>
    <row r="6" spans="1:6" ht="15" customHeight="1" thickBot="1" x14ac:dyDescent="0.3">
      <c r="A6" s="92"/>
      <c r="B6" s="253"/>
      <c r="C6" s="254"/>
      <c r="D6" s="255"/>
    </row>
    <row r="7" spans="1:6" ht="15" thickBot="1" x14ac:dyDescent="0.4">
      <c r="A7" s="219" t="s">
        <v>2</v>
      </c>
      <c r="B7" s="256" t="s">
        <v>3</v>
      </c>
      <c r="C7" s="257"/>
      <c r="D7" s="258"/>
    </row>
    <row r="8" spans="1:6" ht="14.5" x14ac:dyDescent="0.3">
      <c r="A8" s="7"/>
      <c r="B8" s="88"/>
      <c r="C8" s="87"/>
      <c r="D8" s="87"/>
    </row>
    <row r="9" spans="1:6" ht="14.5" x14ac:dyDescent="0.3">
      <c r="A9" s="50"/>
      <c r="B9" s="78"/>
      <c r="C9" s="77"/>
      <c r="D9" s="77">
        <v>5</v>
      </c>
    </row>
    <row r="10" spans="1:6" ht="14" x14ac:dyDescent="0.3">
      <c r="A10" s="86" t="s">
        <v>294</v>
      </c>
      <c r="B10" s="78"/>
      <c r="C10" s="77"/>
      <c r="D10" s="77"/>
    </row>
    <row r="11" spans="1:6" ht="14" x14ac:dyDescent="0.3">
      <c r="A11" s="86"/>
      <c r="B11" s="78"/>
      <c r="C11" s="77"/>
      <c r="D11" s="77"/>
    </row>
    <row r="12" spans="1:6" ht="29" customHeight="1" x14ac:dyDescent="0.35">
      <c r="A12" s="350" t="s">
        <v>446</v>
      </c>
      <c r="B12" s="350"/>
      <c r="C12" s="350"/>
      <c r="D12" s="350"/>
    </row>
    <row r="13" spans="1:6" ht="14.5" x14ac:dyDescent="0.35">
      <c r="A13" s="33"/>
      <c r="B13" s="53"/>
      <c r="C13" s="60"/>
      <c r="D13" s="52"/>
    </row>
    <row r="14" spans="1:6" ht="13.15" customHeight="1" x14ac:dyDescent="0.35">
      <c r="A14" s="54" t="s">
        <v>8</v>
      </c>
      <c r="B14" s="53" t="s">
        <v>10</v>
      </c>
      <c r="C14" s="52" t="s">
        <v>9</v>
      </c>
      <c r="D14" s="52" t="s">
        <v>11</v>
      </c>
    </row>
    <row r="15" spans="1:6" ht="15.65" customHeight="1" x14ac:dyDescent="0.35">
      <c r="A15" s="55" t="s">
        <v>293</v>
      </c>
      <c r="B15" s="57"/>
      <c r="C15" s="56">
        <v>26214</v>
      </c>
      <c r="D15" s="58" t="str">
        <f>IF(B15*C15,B15*C15,"")</f>
        <v/>
      </c>
      <c r="E15" s="338"/>
      <c r="F15" s="47">
        <v>5.27</v>
      </c>
    </row>
    <row r="16" spans="1:6" ht="14.5" x14ac:dyDescent="0.35">
      <c r="A16" s="55" t="s">
        <v>292</v>
      </c>
      <c r="B16" s="57"/>
      <c r="C16" s="56">
        <v>30751</v>
      </c>
      <c r="D16" s="58" t="str">
        <f>IF(B16*C16,B16*C16,"")</f>
        <v/>
      </c>
      <c r="E16" s="338"/>
      <c r="F16" s="47">
        <v>11</v>
      </c>
    </row>
    <row r="17" spans="1:6" ht="14.5" x14ac:dyDescent="0.35">
      <c r="A17" s="55" t="s">
        <v>291</v>
      </c>
      <c r="B17" s="57"/>
      <c r="C17" s="56">
        <v>36376</v>
      </c>
      <c r="D17" s="58" t="str">
        <f>IF(B17*C17,B17*C17,"")</f>
        <v/>
      </c>
      <c r="F17" s="47">
        <v>0</v>
      </c>
    </row>
    <row r="18" spans="1:6" ht="14.5" x14ac:dyDescent="0.35">
      <c r="A18" s="33"/>
      <c r="B18" s="53"/>
      <c r="C18" s="52"/>
      <c r="D18" s="52"/>
    </row>
    <row r="19" spans="1:6" ht="14.5" x14ac:dyDescent="0.35">
      <c r="A19" s="54" t="s">
        <v>174</v>
      </c>
      <c r="B19" s="61"/>
      <c r="C19" s="60"/>
      <c r="D19" s="52"/>
    </row>
    <row r="20" spans="1:6" ht="14.5" x14ac:dyDescent="0.35">
      <c r="A20" s="22" t="s">
        <v>173</v>
      </c>
      <c r="B20" s="57"/>
      <c r="C20" s="56">
        <v>0</v>
      </c>
      <c r="D20" s="58" t="str">
        <f>IF(B20*C20,B20*C20,"")</f>
        <v/>
      </c>
    </row>
    <row r="21" spans="1:6" ht="14.5" x14ac:dyDescent="0.35">
      <c r="A21" s="22" t="s">
        <v>290</v>
      </c>
      <c r="B21" s="65"/>
      <c r="C21" s="64">
        <v>0</v>
      </c>
      <c r="D21" s="58" t="str">
        <f>IF(B21*C21,B21*C21,"")</f>
        <v/>
      </c>
    </row>
    <row r="22" spans="1:6" ht="14.5" x14ac:dyDescent="0.35">
      <c r="A22" s="22" t="s">
        <v>289</v>
      </c>
      <c r="B22" s="65"/>
      <c r="C22" s="64">
        <v>5530</v>
      </c>
      <c r="D22" s="58" t="str">
        <f>IF(B22*C22,B22*C22,"")</f>
        <v/>
      </c>
    </row>
    <row r="23" spans="1:6" ht="14.5" x14ac:dyDescent="0.35">
      <c r="A23" s="22" t="s">
        <v>288</v>
      </c>
      <c r="B23" s="65"/>
      <c r="C23" s="64">
        <v>8592</v>
      </c>
      <c r="D23" s="58" t="str">
        <f>IF(B23*C23,B23*C23,"")</f>
        <v/>
      </c>
    </row>
    <row r="24" spans="1:6" ht="14.5" x14ac:dyDescent="0.35">
      <c r="A24" s="54"/>
      <c r="B24" s="96"/>
      <c r="C24" s="97"/>
      <c r="D24" s="95"/>
    </row>
    <row r="25" spans="1:6" ht="14.5" x14ac:dyDescent="0.35">
      <c r="A25" s="54" t="s">
        <v>167</v>
      </c>
      <c r="B25" s="84"/>
      <c r="C25" s="85"/>
      <c r="D25" s="83"/>
    </row>
    <row r="26" spans="1:6" ht="14.5" x14ac:dyDescent="0.35">
      <c r="A26" s="22" t="s">
        <v>99</v>
      </c>
      <c r="B26" s="65"/>
      <c r="C26" s="64">
        <v>288</v>
      </c>
      <c r="D26" s="58" t="str">
        <f>IF(B26*C26,B26*C26,"")</f>
        <v/>
      </c>
    </row>
    <row r="27" spans="1:6" ht="14.5" x14ac:dyDescent="0.35">
      <c r="A27" s="22" t="s">
        <v>98</v>
      </c>
      <c r="B27" s="65"/>
      <c r="C27" s="64">
        <v>585</v>
      </c>
      <c r="D27" s="58" t="str">
        <f>IF(B27*C27,B27*C27,"")</f>
        <v/>
      </c>
    </row>
    <row r="28" spans="1:6" ht="14.5" x14ac:dyDescent="0.35">
      <c r="A28" s="22" t="s">
        <v>166</v>
      </c>
      <c r="B28" s="65"/>
      <c r="C28" s="64">
        <v>2109</v>
      </c>
      <c r="D28" s="58" t="str">
        <f>IF(B28*C28,B28*C28,"")</f>
        <v/>
      </c>
    </row>
    <row r="29" spans="1:6" ht="14.5" x14ac:dyDescent="0.35">
      <c r="A29" s="33"/>
      <c r="B29" s="53"/>
      <c r="C29" s="67"/>
      <c r="D29" s="71"/>
    </row>
    <row r="30" spans="1:6" ht="14.5" x14ac:dyDescent="0.35">
      <c r="A30" s="54" t="s">
        <v>165</v>
      </c>
      <c r="B30" s="61"/>
      <c r="C30" s="60"/>
      <c r="D30" s="52"/>
    </row>
    <row r="31" spans="1:6" ht="14.5" x14ac:dyDescent="0.35">
      <c r="A31" s="22" t="s">
        <v>287</v>
      </c>
      <c r="B31" s="65"/>
      <c r="C31" s="64">
        <v>718</v>
      </c>
      <c r="D31" s="58" t="str">
        <f>IF(B31*C31,B31*C31,"")</f>
        <v/>
      </c>
    </row>
    <row r="32" spans="1:6" ht="14.5" x14ac:dyDescent="0.35">
      <c r="A32" s="22" t="s">
        <v>286</v>
      </c>
      <c r="B32" s="57"/>
      <c r="C32" s="56">
        <v>718</v>
      </c>
      <c r="D32" s="58" t="str">
        <f>IF(B32*C32,B32*C32,"")</f>
        <v/>
      </c>
    </row>
    <row r="33" spans="1:4" ht="14.5" x14ac:dyDescent="0.35">
      <c r="A33" s="54"/>
      <c r="B33" s="53"/>
      <c r="C33" s="67">
        <v>0</v>
      </c>
      <c r="D33" s="71"/>
    </row>
    <row r="34" spans="1:4" ht="14.5" x14ac:dyDescent="0.35">
      <c r="A34" s="54" t="s">
        <v>95</v>
      </c>
      <c r="B34" s="61"/>
      <c r="C34" s="60">
        <v>0</v>
      </c>
      <c r="D34" s="52"/>
    </row>
    <row r="35" spans="1:4" ht="14.5" x14ac:dyDescent="0.35">
      <c r="A35" s="22" t="s">
        <v>285</v>
      </c>
      <c r="B35" s="65"/>
      <c r="C35" s="64">
        <v>3640</v>
      </c>
      <c r="D35" s="58" t="str">
        <f>IF(B35*C35,B35*C35,"")</f>
        <v/>
      </c>
    </row>
    <row r="36" spans="1:4" ht="14.5" x14ac:dyDescent="0.35">
      <c r="A36" s="33"/>
      <c r="B36" s="53"/>
      <c r="C36" s="52">
        <v>0</v>
      </c>
      <c r="D36" s="52"/>
    </row>
    <row r="37" spans="1:4" ht="14.5" x14ac:dyDescent="0.35">
      <c r="A37" s="54" t="s">
        <v>216</v>
      </c>
      <c r="B37" s="61"/>
      <c r="C37" s="60">
        <v>0</v>
      </c>
      <c r="D37" s="52"/>
    </row>
    <row r="38" spans="1:4" ht="14.5" x14ac:dyDescent="0.35">
      <c r="A38" s="55" t="s">
        <v>284</v>
      </c>
      <c r="B38" s="57"/>
      <c r="C38" s="56">
        <v>999</v>
      </c>
      <c r="D38" s="58" t="str">
        <f t="shared" ref="D38:D57" si="0">IF(B38*C38,B38*C38,"")</f>
        <v/>
      </c>
    </row>
    <row r="39" spans="1:4" ht="14.5" x14ac:dyDescent="0.35">
      <c r="A39" s="22" t="s">
        <v>41</v>
      </c>
      <c r="B39" s="57"/>
      <c r="C39" s="56">
        <v>500</v>
      </c>
      <c r="D39" s="58" t="str">
        <f t="shared" si="0"/>
        <v/>
      </c>
    </row>
    <row r="40" spans="1:4" ht="14.5" x14ac:dyDescent="0.35">
      <c r="A40" s="22" t="s">
        <v>43</v>
      </c>
      <c r="B40" s="57"/>
      <c r="C40" s="56">
        <v>2073</v>
      </c>
      <c r="D40" s="58" t="str">
        <f t="shared" si="0"/>
        <v/>
      </c>
    </row>
    <row r="41" spans="1:4" ht="14.5" x14ac:dyDescent="0.35">
      <c r="A41" s="55" t="s">
        <v>215</v>
      </c>
      <c r="B41" s="57"/>
      <c r="C41" s="56">
        <v>382</v>
      </c>
      <c r="D41" s="58" t="str">
        <f t="shared" si="0"/>
        <v/>
      </c>
    </row>
    <row r="42" spans="1:4" ht="14.5" x14ac:dyDescent="0.35">
      <c r="A42" s="22" t="s">
        <v>70</v>
      </c>
      <c r="B42" s="57"/>
      <c r="C42" s="56">
        <v>535</v>
      </c>
      <c r="D42" s="58" t="str">
        <f t="shared" si="0"/>
        <v/>
      </c>
    </row>
    <row r="43" spans="1:4" ht="14.5" x14ac:dyDescent="0.35">
      <c r="A43" s="22" t="s">
        <v>71</v>
      </c>
      <c r="B43" s="57"/>
      <c r="C43" s="56">
        <v>266</v>
      </c>
      <c r="D43" s="58" t="str">
        <f t="shared" si="0"/>
        <v/>
      </c>
    </row>
    <row r="44" spans="1:4" ht="14.5" x14ac:dyDescent="0.35">
      <c r="A44" s="22" t="s">
        <v>72</v>
      </c>
      <c r="B44" s="57"/>
      <c r="C44" s="56">
        <v>743</v>
      </c>
      <c r="D44" s="58" t="str">
        <f t="shared" si="0"/>
        <v/>
      </c>
    </row>
    <row r="45" spans="1:4" ht="14.5" x14ac:dyDescent="0.35">
      <c r="A45" s="22" t="s">
        <v>214</v>
      </c>
      <c r="B45" s="57"/>
      <c r="C45" s="56">
        <v>2377</v>
      </c>
      <c r="D45" s="58" t="str">
        <f t="shared" si="0"/>
        <v/>
      </c>
    </row>
    <row r="46" spans="1:4" ht="14.5" x14ac:dyDescent="0.35">
      <c r="A46" s="22" t="s">
        <v>283</v>
      </c>
      <c r="B46" s="57"/>
      <c r="C46" s="56">
        <v>731</v>
      </c>
      <c r="D46" s="58" t="str">
        <f t="shared" si="0"/>
        <v/>
      </c>
    </row>
    <row r="47" spans="1:4" ht="14.5" x14ac:dyDescent="0.35">
      <c r="A47" s="22" t="s">
        <v>282</v>
      </c>
      <c r="B47" s="57"/>
      <c r="C47" s="56">
        <v>184</v>
      </c>
      <c r="D47" s="58" t="str">
        <f t="shared" si="0"/>
        <v/>
      </c>
    </row>
    <row r="48" spans="1:4" ht="14.5" x14ac:dyDescent="0.35">
      <c r="A48" s="22" t="s">
        <v>281</v>
      </c>
      <c r="B48" s="57"/>
      <c r="C48" s="56">
        <v>1127</v>
      </c>
      <c r="D48" s="58" t="str">
        <f t="shared" si="0"/>
        <v/>
      </c>
    </row>
    <row r="49" spans="1:4" ht="14.5" x14ac:dyDescent="0.35">
      <c r="A49" s="22" t="s">
        <v>280</v>
      </c>
      <c r="B49" s="57"/>
      <c r="C49" s="56">
        <v>972</v>
      </c>
      <c r="D49" s="58" t="str">
        <f t="shared" si="0"/>
        <v/>
      </c>
    </row>
    <row r="50" spans="1:4" ht="14.5" x14ac:dyDescent="0.35">
      <c r="A50" s="22" t="s">
        <v>279</v>
      </c>
      <c r="B50" s="57"/>
      <c r="C50" s="56">
        <v>718</v>
      </c>
      <c r="D50" s="58" t="str">
        <f t="shared" si="0"/>
        <v/>
      </c>
    </row>
    <row r="51" spans="1:4" ht="14.5" x14ac:dyDescent="0.35">
      <c r="A51" s="22" t="s">
        <v>212</v>
      </c>
      <c r="B51" s="57"/>
      <c r="C51" s="56">
        <v>1203</v>
      </c>
      <c r="D51" s="58" t="str">
        <f t="shared" si="0"/>
        <v/>
      </c>
    </row>
    <row r="52" spans="1:4" ht="14.5" x14ac:dyDescent="0.35">
      <c r="A52" s="22" t="s">
        <v>159</v>
      </c>
      <c r="B52" s="57"/>
      <c r="C52" s="56">
        <v>1207</v>
      </c>
      <c r="D52" s="58" t="str">
        <f t="shared" si="0"/>
        <v/>
      </c>
    </row>
    <row r="53" spans="1:4" ht="14.5" x14ac:dyDescent="0.35">
      <c r="A53" s="22" t="s">
        <v>158</v>
      </c>
      <c r="B53" s="57"/>
      <c r="C53" s="56">
        <v>1097</v>
      </c>
      <c r="D53" s="58" t="str">
        <f t="shared" si="0"/>
        <v/>
      </c>
    </row>
    <row r="54" spans="1:4" ht="14.5" x14ac:dyDescent="0.35">
      <c r="A54" s="22" t="s">
        <v>157</v>
      </c>
      <c r="B54" s="57"/>
      <c r="C54" s="56">
        <v>822</v>
      </c>
      <c r="D54" s="58" t="str">
        <f t="shared" si="0"/>
        <v/>
      </c>
    </row>
    <row r="55" spans="1:4" ht="14.5" x14ac:dyDescent="0.35">
      <c r="A55" s="22" t="s">
        <v>197</v>
      </c>
      <c r="B55" s="57"/>
      <c r="C55" s="56">
        <v>1069</v>
      </c>
      <c r="D55" s="58" t="str">
        <f t="shared" si="0"/>
        <v/>
      </c>
    </row>
    <row r="56" spans="1:4" ht="14.5" x14ac:dyDescent="0.35">
      <c r="A56" s="22" t="s">
        <v>278</v>
      </c>
      <c r="B56" s="57"/>
      <c r="C56" s="56">
        <v>774</v>
      </c>
      <c r="D56" s="58" t="str">
        <f t="shared" si="0"/>
        <v/>
      </c>
    </row>
    <row r="57" spans="1:4" ht="14.5" x14ac:dyDescent="0.35">
      <c r="A57" s="22" t="s">
        <v>73</v>
      </c>
      <c r="B57" s="57"/>
      <c r="C57" s="56">
        <v>2019</v>
      </c>
      <c r="D57" s="58" t="str">
        <f t="shared" si="0"/>
        <v/>
      </c>
    </row>
    <row r="58" spans="1:4" ht="14.5" x14ac:dyDescent="0.35">
      <c r="A58" s="22" t="s">
        <v>277</v>
      </c>
      <c r="B58" s="57"/>
      <c r="C58" s="56"/>
      <c r="D58" s="58"/>
    </row>
    <row r="59" spans="1:4" ht="14.5" x14ac:dyDescent="0.35">
      <c r="A59" s="22" t="s">
        <v>276</v>
      </c>
      <c r="B59" s="57"/>
      <c r="C59" s="56"/>
      <c r="D59" s="58"/>
    </row>
    <row r="60" spans="1:4" ht="14.5" x14ac:dyDescent="0.35">
      <c r="A60" s="22" t="s">
        <v>274</v>
      </c>
      <c r="B60" s="57"/>
      <c r="C60" s="56">
        <v>10870</v>
      </c>
      <c r="D60" s="58" t="str">
        <f>IF(B60*C60,B60*C60,"")</f>
        <v/>
      </c>
    </row>
    <row r="61" spans="1:4" ht="14.5" x14ac:dyDescent="0.35">
      <c r="A61" s="22" t="s">
        <v>273</v>
      </c>
      <c r="B61" s="57"/>
      <c r="C61" s="56">
        <v>4224</v>
      </c>
      <c r="D61" s="58" t="str">
        <f>IF(B61*C61,B61*C61,"")</f>
        <v/>
      </c>
    </row>
    <row r="62" spans="1:4" ht="14.5" x14ac:dyDescent="0.35">
      <c r="A62" s="22" t="s">
        <v>272</v>
      </c>
      <c r="B62" s="57"/>
      <c r="C62" s="56">
        <v>666</v>
      </c>
      <c r="D62" s="58" t="str">
        <f>IF(B62*C62,B62*C62,"")</f>
        <v/>
      </c>
    </row>
    <row r="63" spans="1:4" ht="14.5" x14ac:dyDescent="0.35">
      <c r="A63" s="33"/>
      <c r="B63" s="61"/>
      <c r="C63" s="60"/>
      <c r="D63" s="71"/>
    </row>
    <row r="64" spans="1:4" ht="14.5" x14ac:dyDescent="0.35">
      <c r="A64" s="54" t="s">
        <v>271</v>
      </c>
      <c r="B64" s="61"/>
      <c r="C64" s="60"/>
      <c r="D64" s="52"/>
    </row>
    <row r="65" spans="1:4" ht="14.5" x14ac:dyDescent="0.35">
      <c r="A65" s="54" t="s">
        <v>270</v>
      </c>
      <c r="B65" s="61"/>
      <c r="C65" s="60"/>
      <c r="D65" s="52"/>
    </row>
    <row r="66" spans="1:4" ht="14.5" x14ac:dyDescent="0.35">
      <c r="A66" s="22" t="s">
        <v>269</v>
      </c>
      <c r="B66" s="65"/>
      <c r="C66" s="64">
        <v>3604</v>
      </c>
      <c r="D66" s="58" t="str">
        <f>IF(B66*C66,B66*C66,"")</f>
        <v/>
      </c>
    </row>
    <row r="67" spans="1:4" ht="14.5" x14ac:dyDescent="0.35">
      <c r="A67" s="22" t="s">
        <v>268</v>
      </c>
      <c r="B67" s="65"/>
      <c r="C67" s="64">
        <v>7015</v>
      </c>
      <c r="D67" s="58" t="str">
        <f>IF(B67*C67,B67*C67,"")</f>
        <v/>
      </c>
    </row>
    <row r="68" spans="1:4" ht="14.5" x14ac:dyDescent="0.35">
      <c r="A68" s="22" t="s">
        <v>267</v>
      </c>
      <c r="B68" s="65"/>
      <c r="C68" s="64">
        <v>13942</v>
      </c>
      <c r="D68" s="58" t="str">
        <f>IF(B68*C68,B68*C68,"")</f>
        <v/>
      </c>
    </row>
    <row r="69" spans="1:4" ht="14.5" x14ac:dyDescent="0.35">
      <c r="A69" s="22" t="s">
        <v>266</v>
      </c>
      <c r="B69" s="65"/>
      <c r="C69" s="64">
        <v>17452</v>
      </c>
      <c r="D69" s="58" t="str">
        <f>IF(B69*C69,B69*C69,"")</f>
        <v/>
      </c>
    </row>
    <row r="70" spans="1:4" ht="14.5" x14ac:dyDescent="0.35">
      <c r="A70" s="54"/>
      <c r="B70" s="61"/>
      <c r="C70" s="60"/>
      <c r="D70" s="71"/>
    </row>
    <row r="71" spans="1:4" ht="14.5" x14ac:dyDescent="0.35">
      <c r="A71" s="54" t="s">
        <v>265</v>
      </c>
      <c r="B71" s="61"/>
      <c r="C71" s="60"/>
      <c r="D71" s="52"/>
    </row>
    <row r="72" spans="1:4" ht="14.5" x14ac:dyDescent="0.35">
      <c r="A72" s="22" t="s">
        <v>264</v>
      </c>
      <c r="B72" s="57"/>
      <c r="C72" s="56">
        <v>3604</v>
      </c>
      <c r="D72" s="58" t="str">
        <f>IF(B72*C72,B72*C72,"")</f>
        <v/>
      </c>
    </row>
    <row r="73" spans="1:4" ht="14.5" x14ac:dyDescent="0.35">
      <c r="A73" s="22" t="s">
        <v>263</v>
      </c>
      <c r="B73" s="57"/>
      <c r="C73" s="56">
        <v>6960</v>
      </c>
      <c r="D73" s="58" t="str">
        <f>IF(B73*C73,B73*C73,"")</f>
        <v/>
      </c>
    </row>
    <row r="74" spans="1:4" ht="14.5" x14ac:dyDescent="0.35">
      <c r="A74" s="22" t="s">
        <v>262</v>
      </c>
      <c r="B74" s="57"/>
      <c r="C74" s="56">
        <v>3479</v>
      </c>
      <c r="D74" s="58" t="str">
        <f>IF(B74*C74,B74*C74,"")</f>
        <v/>
      </c>
    </row>
    <row r="75" spans="1:4" ht="14.5" x14ac:dyDescent="0.35">
      <c r="A75" s="22" t="s">
        <v>204</v>
      </c>
      <c r="B75" s="57"/>
      <c r="C75" s="56">
        <v>2191</v>
      </c>
      <c r="D75" s="58" t="str">
        <f>IF(B75*C75,B75*C75,"")</f>
        <v/>
      </c>
    </row>
    <row r="76" spans="1:4" ht="14.5" x14ac:dyDescent="0.35">
      <c r="A76" s="54"/>
      <c r="B76" s="61"/>
      <c r="C76" s="60"/>
      <c r="D76" s="71"/>
    </row>
    <row r="77" spans="1:4" ht="14.5" x14ac:dyDescent="0.35">
      <c r="A77" s="54" t="s">
        <v>261</v>
      </c>
      <c r="B77" s="61"/>
      <c r="C77" s="60"/>
      <c r="D77" s="52"/>
    </row>
    <row r="78" spans="1:4" ht="14.5" x14ac:dyDescent="0.35">
      <c r="A78" s="22" t="s">
        <v>260</v>
      </c>
      <c r="B78" s="65"/>
      <c r="C78" s="64">
        <v>2104</v>
      </c>
      <c r="D78" s="58" t="str">
        <f>IF(B78*C78,B78*C78,"")</f>
        <v/>
      </c>
    </row>
    <row r="79" spans="1:4" ht="14.5" x14ac:dyDescent="0.35">
      <c r="A79" s="22" t="s">
        <v>259</v>
      </c>
      <c r="B79" s="57"/>
      <c r="C79" s="56">
        <v>1056</v>
      </c>
      <c r="D79" s="58" t="str">
        <f>IF(B79*C79,B79*C79,"")</f>
        <v/>
      </c>
    </row>
    <row r="80" spans="1:4" ht="14.5" x14ac:dyDescent="0.35">
      <c r="A80" s="22" t="s">
        <v>258</v>
      </c>
      <c r="B80" s="57"/>
      <c r="C80" s="62">
        <v>1069</v>
      </c>
      <c r="D80" s="58" t="str">
        <f>IF(B80*C80,B80*C80,"")</f>
        <v/>
      </c>
    </row>
    <row r="81" spans="1:4" ht="14.5" x14ac:dyDescent="0.35">
      <c r="A81" s="33"/>
      <c r="B81" s="61"/>
      <c r="C81" s="60"/>
      <c r="D81" s="71"/>
    </row>
    <row r="82" spans="1:4" ht="14.5" x14ac:dyDescent="0.35">
      <c r="A82" s="54" t="s">
        <v>113</v>
      </c>
      <c r="B82" s="61"/>
      <c r="C82" s="60"/>
      <c r="D82" s="52"/>
    </row>
    <row r="83" spans="1:4" ht="14.5" x14ac:dyDescent="0.35">
      <c r="A83" s="22" t="s">
        <v>112</v>
      </c>
      <c r="B83" s="57"/>
      <c r="C83" s="56">
        <v>577</v>
      </c>
      <c r="D83" s="58" t="str">
        <f t="shared" ref="D83:D87" si="1">IF(B83*C83,B83*C83,"")</f>
        <v/>
      </c>
    </row>
    <row r="84" spans="1:4" ht="14.5" x14ac:dyDescent="0.35">
      <c r="A84" s="22" t="s">
        <v>86</v>
      </c>
      <c r="B84" s="57"/>
      <c r="C84" s="56">
        <v>637</v>
      </c>
      <c r="D84" s="58" t="str">
        <f t="shared" si="1"/>
        <v/>
      </c>
    </row>
    <row r="85" spans="1:4" ht="14.5" x14ac:dyDescent="0.35">
      <c r="A85" s="22" t="s">
        <v>84</v>
      </c>
      <c r="B85" s="57"/>
      <c r="C85" s="56">
        <v>0</v>
      </c>
      <c r="D85" s="58" t="str">
        <f t="shared" si="1"/>
        <v/>
      </c>
    </row>
    <row r="86" spans="1:4" ht="14.5" x14ac:dyDescent="0.35">
      <c r="A86" s="22" t="s">
        <v>85</v>
      </c>
      <c r="B86" s="57"/>
      <c r="C86" s="56">
        <v>0</v>
      </c>
      <c r="D86" s="58" t="str">
        <f t="shared" si="1"/>
        <v/>
      </c>
    </row>
    <row r="87" spans="1:4" ht="14.5" x14ac:dyDescent="0.35">
      <c r="A87" s="208" t="s">
        <v>296</v>
      </c>
      <c r="B87" s="57"/>
      <c r="C87" s="209">
        <v>240</v>
      </c>
      <c r="D87" s="58" t="str">
        <f t="shared" si="1"/>
        <v/>
      </c>
    </row>
    <row r="88" spans="1:4" ht="14.5" x14ac:dyDescent="0.35">
      <c r="A88" s="33"/>
      <c r="B88" s="61"/>
      <c r="C88" s="60"/>
      <c r="D88" s="71"/>
    </row>
    <row r="89" spans="1:4" ht="14.5" x14ac:dyDescent="0.35">
      <c r="A89" s="54" t="s">
        <v>78</v>
      </c>
      <c r="B89" s="61"/>
      <c r="C89" s="60"/>
      <c r="D89" s="52"/>
    </row>
    <row r="90" spans="1:4" ht="14.5" x14ac:dyDescent="0.35">
      <c r="A90" s="22" t="s">
        <v>257</v>
      </c>
      <c r="B90" s="94"/>
      <c r="C90" s="56">
        <v>336</v>
      </c>
      <c r="D90" s="58" t="str">
        <f t="shared" ref="D90:D91" si="2">IF(B90*C90,B90*C90,"")</f>
        <v/>
      </c>
    </row>
    <row r="91" spans="1:4" ht="14.5" x14ac:dyDescent="0.35">
      <c r="A91" s="22" t="s">
        <v>256</v>
      </c>
      <c r="B91" s="57"/>
      <c r="C91" s="62">
        <v>1297</v>
      </c>
      <c r="D91" s="58" t="str">
        <f t="shared" si="2"/>
        <v/>
      </c>
    </row>
    <row r="92" spans="1:4" ht="14.5" x14ac:dyDescent="0.35">
      <c r="A92" s="33"/>
      <c r="B92" s="53"/>
      <c r="C92" s="52"/>
      <c r="D92" s="52"/>
    </row>
    <row r="93" spans="1:4" ht="14.5" x14ac:dyDescent="0.35">
      <c r="A93" s="54" t="s">
        <v>46</v>
      </c>
      <c r="B93" s="61"/>
      <c r="C93" s="60"/>
      <c r="D93" s="52"/>
    </row>
    <row r="94" spans="1:4" ht="14.5" x14ac:dyDescent="0.35">
      <c r="A94" s="22" t="s">
        <v>47</v>
      </c>
      <c r="B94" s="57"/>
      <c r="C94" s="56">
        <v>0</v>
      </c>
      <c r="D94" s="58" t="str">
        <f t="shared" ref="D94:D98" si="3">IF(B94*C94,B94*C94,"")</f>
        <v/>
      </c>
    </row>
    <row r="95" spans="1:4" ht="14.5" x14ac:dyDescent="0.35">
      <c r="A95" s="22" t="s">
        <v>48</v>
      </c>
      <c r="B95" s="57"/>
      <c r="C95" s="56">
        <v>0</v>
      </c>
      <c r="D95" s="58" t="str">
        <f t="shared" si="3"/>
        <v/>
      </c>
    </row>
    <row r="96" spans="1:4" ht="14.5" x14ac:dyDescent="0.35">
      <c r="A96" s="22" t="s">
        <v>50</v>
      </c>
      <c r="B96" s="57"/>
      <c r="C96" s="56">
        <v>0</v>
      </c>
      <c r="D96" s="58" t="str">
        <f t="shared" si="3"/>
        <v/>
      </c>
    </row>
    <row r="97" spans="1:4" ht="14.5" x14ac:dyDescent="0.35">
      <c r="A97" s="22" t="s">
        <v>51</v>
      </c>
      <c r="B97" s="57"/>
      <c r="C97" s="56">
        <v>0</v>
      </c>
      <c r="D97" s="58" t="str">
        <f t="shared" si="3"/>
        <v/>
      </c>
    </row>
    <row r="98" spans="1:4" ht="14.5" x14ac:dyDescent="0.35">
      <c r="A98" s="22" t="s">
        <v>52</v>
      </c>
      <c r="B98" s="57"/>
      <c r="C98" s="56">
        <v>1426</v>
      </c>
      <c r="D98" s="58" t="str">
        <f t="shared" si="3"/>
        <v/>
      </c>
    </row>
    <row r="99" spans="1:4" ht="14.5" x14ac:dyDescent="0.35">
      <c r="A99" s="33"/>
      <c r="B99" s="61"/>
      <c r="C99" s="60"/>
      <c r="D99" s="52"/>
    </row>
    <row r="100" spans="1:4" ht="14.5" x14ac:dyDescent="0.35">
      <c r="A100" s="54" t="s">
        <v>80</v>
      </c>
      <c r="B100" s="61"/>
      <c r="C100" s="60"/>
      <c r="D100" s="52"/>
    </row>
    <row r="101" spans="1:4" ht="14.5" x14ac:dyDescent="0.35">
      <c r="A101" s="22" t="s">
        <v>81</v>
      </c>
      <c r="B101" s="57"/>
      <c r="C101" s="56">
        <v>0</v>
      </c>
      <c r="D101" s="58" t="str">
        <f t="shared" ref="D101:D102" si="4">IF(B101*C101,B101*C101,"")</f>
        <v/>
      </c>
    </row>
    <row r="102" spans="1:4" ht="14.5" x14ac:dyDescent="0.35">
      <c r="A102" s="22" t="s">
        <v>82</v>
      </c>
      <c r="B102" s="57"/>
      <c r="C102" s="56">
        <v>0</v>
      </c>
      <c r="D102" s="58" t="str">
        <f t="shared" si="4"/>
        <v/>
      </c>
    </row>
    <row r="103" spans="1:4" ht="14.5" x14ac:dyDescent="0.35">
      <c r="A103" s="33"/>
      <c r="B103" s="61"/>
      <c r="C103" s="60"/>
      <c r="D103" s="52"/>
    </row>
    <row r="104" spans="1:4" ht="14.5" x14ac:dyDescent="0.35">
      <c r="A104" s="33"/>
      <c r="B104" s="61"/>
      <c r="C104" s="60"/>
      <c r="D104" s="71"/>
    </row>
    <row r="105" spans="1:4" ht="14.5" x14ac:dyDescent="0.35">
      <c r="A105" s="54" t="s">
        <v>53</v>
      </c>
      <c r="B105" s="61"/>
      <c r="C105" s="60"/>
      <c r="D105" s="71"/>
    </row>
    <row r="106" spans="1:4" ht="14.5" x14ac:dyDescent="0.35">
      <c r="A106" s="22" t="s">
        <v>54</v>
      </c>
      <c r="B106" s="72"/>
      <c r="C106" s="56">
        <v>3.5</v>
      </c>
      <c r="D106" s="58" t="str">
        <f t="shared" ref="D106:D107" si="5">IF(B106*C106,B106*C106,"")</f>
        <v/>
      </c>
    </row>
    <row r="107" spans="1:4" ht="14.5" x14ac:dyDescent="0.35">
      <c r="A107" s="22" t="s">
        <v>55</v>
      </c>
      <c r="B107" s="72"/>
      <c r="C107" s="56">
        <v>1.85</v>
      </c>
      <c r="D107" s="58" t="str">
        <f t="shared" si="5"/>
        <v/>
      </c>
    </row>
    <row r="108" spans="1:4" ht="14.5" x14ac:dyDescent="0.35">
      <c r="A108" s="33"/>
      <c r="B108" s="52" t="s">
        <v>56</v>
      </c>
      <c r="C108" s="53"/>
      <c r="D108" s="73">
        <f>SUM(D15:D107)</f>
        <v>0</v>
      </c>
    </row>
    <row r="109" spans="1:4" ht="14.5" x14ac:dyDescent="0.35">
      <c r="A109" s="33" t="s">
        <v>87</v>
      </c>
      <c r="B109" s="52" t="s">
        <v>57</v>
      </c>
      <c r="C109" s="74"/>
      <c r="D109" s="73"/>
    </row>
    <row r="110" spans="1:4" ht="14.5" x14ac:dyDescent="0.35">
      <c r="A110" s="33"/>
      <c r="B110" s="52" t="s">
        <v>58</v>
      </c>
      <c r="C110" s="53"/>
      <c r="D110" s="75">
        <f>D108+D109</f>
        <v>0</v>
      </c>
    </row>
  </sheetData>
  <mergeCells count="8">
    <mergeCell ref="A12:D12"/>
    <mergeCell ref="B6:D6"/>
    <mergeCell ref="B7:D7"/>
    <mergeCell ref="B1:D1"/>
    <mergeCell ref="B2:D2"/>
    <mergeCell ref="B3:D3"/>
    <mergeCell ref="B4:D4"/>
    <mergeCell ref="B5:D5"/>
  </mergeCells>
  <hyperlinks>
    <hyperlink ref="B3" r:id="rId1" xr:uid="{AC20F491-BEE5-44F8-BC95-DEFF8DB12BF0}"/>
    <hyperlink ref="B7" r:id="rId2" xr:uid="{0B4BA93A-9D8C-498C-AE5C-644BE10BE456}"/>
  </hyperlinks>
  <pageMargins left="0.5" right="0.5" top="0.25" bottom="0.25" header="0.5" footer="0.5"/>
  <pageSetup scale="94" fitToHeight="2" orientation="portrait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AC1E-72E4-468E-B601-2833E07BE64C}">
  <dimension ref="A1:G103"/>
  <sheetViews>
    <sheetView workbookViewId="0">
      <selection activeCell="B2" sqref="B2:D2"/>
    </sheetView>
  </sheetViews>
  <sheetFormatPr defaultRowHeight="12.5" x14ac:dyDescent="0.25"/>
  <cols>
    <col min="1" max="1" width="59.81640625" style="2" customWidth="1"/>
    <col min="2" max="2" width="9.1796875" style="45" customWidth="1"/>
    <col min="3" max="3" width="10.54296875" style="44" customWidth="1"/>
    <col min="4" max="4" width="14.26953125" style="44" customWidth="1"/>
    <col min="5" max="249" width="8.7265625" style="2"/>
    <col min="250" max="250" width="8.81640625" style="2" customWidth="1"/>
    <col min="251" max="254" width="8.7265625" style="2"/>
    <col min="255" max="255" width="6" style="2" customWidth="1"/>
    <col min="256" max="256" width="6.453125" style="2" customWidth="1"/>
    <col min="257" max="258" width="8.7265625" style="2"/>
    <col min="259" max="259" width="14.26953125" style="2" customWidth="1"/>
    <col min="260" max="505" width="8.7265625" style="2"/>
    <col min="506" max="506" width="8.81640625" style="2" customWidth="1"/>
    <col min="507" max="510" width="8.7265625" style="2"/>
    <col min="511" max="511" width="6" style="2" customWidth="1"/>
    <col min="512" max="512" width="6.453125" style="2" customWidth="1"/>
    <col min="513" max="514" width="8.7265625" style="2"/>
    <col min="515" max="515" width="14.26953125" style="2" customWidth="1"/>
    <col min="516" max="761" width="8.7265625" style="2"/>
    <col min="762" max="762" width="8.81640625" style="2" customWidth="1"/>
    <col min="763" max="766" width="8.7265625" style="2"/>
    <col min="767" max="767" width="6" style="2" customWidth="1"/>
    <col min="768" max="768" width="6.453125" style="2" customWidth="1"/>
    <col min="769" max="770" width="8.7265625" style="2"/>
    <col min="771" max="771" width="14.26953125" style="2" customWidth="1"/>
    <col min="772" max="1017" width="8.7265625" style="2"/>
    <col min="1018" max="1018" width="8.81640625" style="2" customWidth="1"/>
    <col min="1019" max="1022" width="8.7265625" style="2"/>
    <col min="1023" max="1023" width="6" style="2" customWidth="1"/>
    <col min="1024" max="1024" width="6.453125" style="2" customWidth="1"/>
    <col min="1025" max="1026" width="8.7265625" style="2"/>
    <col min="1027" max="1027" width="14.26953125" style="2" customWidth="1"/>
    <col min="1028" max="1273" width="8.7265625" style="2"/>
    <col min="1274" max="1274" width="8.81640625" style="2" customWidth="1"/>
    <col min="1275" max="1278" width="8.7265625" style="2"/>
    <col min="1279" max="1279" width="6" style="2" customWidth="1"/>
    <col min="1280" max="1280" width="6.453125" style="2" customWidth="1"/>
    <col min="1281" max="1282" width="8.7265625" style="2"/>
    <col min="1283" max="1283" width="14.26953125" style="2" customWidth="1"/>
    <col min="1284" max="1529" width="8.7265625" style="2"/>
    <col min="1530" max="1530" width="8.81640625" style="2" customWidth="1"/>
    <col min="1531" max="1534" width="8.7265625" style="2"/>
    <col min="1535" max="1535" width="6" style="2" customWidth="1"/>
    <col min="1536" max="1536" width="6.453125" style="2" customWidth="1"/>
    <col min="1537" max="1538" width="8.7265625" style="2"/>
    <col min="1539" max="1539" width="14.26953125" style="2" customWidth="1"/>
    <col min="1540" max="1785" width="8.7265625" style="2"/>
    <col min="1786" max="1786" width="8.81640625" style="2" customWidth="1"/>
    <col min="1787" max="1790" width="8.7265625" style="2"/>
    <col min="1791" max="1791" width="6" style="2" customWidth="1"/>
    <col min="1792" max="1792" width="6.453125" style="2" customWidth="1"/>
    <col min="1793" max="1794" width="8.7265625" style="2"/>
    <col min="1795" max="1795" width="14.26953125" style="2" customWidth="1"/>
    <col min="1796" max="2041" width="8.7265625" style="2"/>
    <col min="2042" max="2042" width="8.81640625" style="2" customWidth="1"/>
    <col min="2043" max="2046" width="8.7265625" style="2"/>
    <col min="2047" max="2047" width="6" style="2" customWidth="1"/>
    <col min="2048" max="2048" width="6.453125" style="2" customWidth="1"/>
    <col min="2049" max="2050" width="8.7265625" style="2"/>
    <col min="2051" max="2051" width="14.26953125" style="2" customWidth="1"/>
    <col min="2052" max="2297" width="8.7265625" style="2"/>
    <col min="2298" max="2298" width="8.81640625" style="2" customWidth="1"/>
    <col min="2299" max="2302" width="8.7265625" style="2"/>
    <col min="2303" max="2303" width="6" style="2" customWidth="1"/>
    <col min="2304" max="2304" width="6.453125" style="2" customWidth="1"/>
    <col min="2305" max="2306" width="8.7265625" style="2"/>
    <col min="2307" max="2307" width="14.26953125" style="2" customWidth="1"/>
    <col min="2308" max="2553" width="8.7265625" style="2"/>
    <col min="2554" max="2554" width="8.81640625" style="2" customWidth="1"/>
    <col min="2555" max="2558" width="8.7265625" style="2"/>
    <col min="2559" max="2559" width="6" style="2" customWidth="1"/>
    <col min="2560" max="2560" width="6.453125" style="2" customWidth="1"/>
    <col min="2561" max="2562" width="8.7265625" style="2"/>
    <col min="2563" max="2563" width="14.26953125" style="2" customWidth="1"/>
    <col min="2564" max="2809" width="8.7265625" style="2"/>
    <col min="2810" max="2810" width="8.81640625" style="2" customWidth="1"/>
    <col min="2811" max="2814" width="8.7265625" style="2"/>
    <col min="2815" max="2815" width="6" style="2" customWidth="1"/>
    <col min="2816" max="2816" width="6.453125" style="2" customWidth="1"/>
    <col min="2817" max="2818" width="8.7265625" style="2"/>
    <col min="2819" max="2819" width="14.26953125" style="2" customWidth="1"/>
    <col min="2820" max="3065" width="8.7265625" style="2"/>
    <col min="3066" max="3066" width="8.81640625" style="2" customWidth="1"/>
    <col min="3067" max="3070" width="8.7265625" style="2"/>
    <col min="3071" max="3071" width="6" style="2" customWidth="1"/>
    <col min="3072" max="3072" width="6.453125" style="2" customWidth="1"/>
    <col min="3073" max="3074" width="8.7265625" style="2"/>
    <col min="3075" max="3075" width="14.26953125" style="2" customWidth="1"/>
    <col min="3076" max="3321" width="8.7265625" style="2"/>
    <col min="3322" max="3322" width="8.81640625" style="2" customWidth="1"/>
    <col min="3323" max="3326" width="8.7265625" style="2"/>
    <col min="3327" max="3327" width="6" style="2" customWidth="1"/>
    <col min="3328" max="3328" width="6.453125" style="2" customWidth="1"/>
    <col min="3329" max="3330" width="8.7265625" style="2"/>
    <col min="3331" max="3331" width="14.26953125" style="2" customWidth="1"/>
    <col min="3332" max="3577" width="8.7265625" style="2"/>
    <col min="3578" max="3578" width="8.81640625" style="2" customWidth="1"/>
    <col min="3579" max="3582" width="8.7265625" style="2"/>
    <col min="3583" max="3583" width="6" style="2" customWidth="1"/>
    <col min="3584" max="3584" width="6.453125" style="2" customWidth="1"/>
    <col min="3585" max="3586" width="8.7265625" style="2"/>
    <col min="3587" max="3587" width="14.26953125" style="2" customWidth="1"/>
    <col min="3588" max="3833" width="8.7265625" style="2"/>
    <col min="3834" max="3834" width="8.81640625" style="2" customWidth="1"/>
    <col min="3835" max="3838" width="8.7265625" style="2"/>
    <col min="3839" max="3839" width="6" style="2" customWidth="1"/>
    <col min="3840" max="3840" width="6.453125" style="2" customWidth="1"/>
    <col min="3841" max="3842" width="8.7265625" style="2"/>
    <col min="3843" max="3843" width="14.26953125" style="2" customWidth="1"/>
    <col min="3844" max="4089" width="8.7265625" style="2"/>
    <col min="4090" max="4090" width="8.81640625" style="2" customWidth="1"/>
    <col min="4091" max="4094" width="8.7265625" style="2"/>
    <col min="4095" max="4095" width="6" style="2" customWidth="1"/>
    <col min="4096" max="4096" width="6.453125" style="2" customWidth="1"/>
    <col min="4097" max="4098" width="8.7265625" style="2"/>
    <col min="4099" max="4099" width="14.26953125" style="2" customWidth="1"/>
    <col min="4100" max="4345" width="8.7265625" style="2"/>
    <col min="4346" max="4346" width="8.81640625" style="2" customWidth="1"/>
    <col min="4347" max="4350" width="8.7265625" style="2"/>
    <col min="4351" max="4351" width="6" style="2" customWidth="1"/>
    <col min="4352" max="4352" width="6.453125" style="2" customWidth="1"/>
    <col min="4353" max="4354" width="8.7265625" style="2"/>
    <col min="4355" max="4355" width="14.26953125" style="2" customWidth="1"/>
    <col min="4356" max="4601" width="8.7265625" style="2"/>
    <col min="4602" max="4602" width="8.81640625" style="2" customWidth="1"/>
    <col min="4603" max="4606" width="8.7265625" style="2"/>
    <col min="4607" max="4607" width="6" style="2" customWidth="1"/>
    <col min="4608" max="4608" width="6.453125" style="2" customWidth="1"/>
    <col min="4609" max="4610" width="8.7265625" style="2"/>
    <col min="4611" max="4611" width="14.26953125" style="2" customWidth="1"/>
    <col min="4612" max="4857" width="8.7265625" style="2"/>
    <col min="4858" max="4858" width="8.81640625" style="2" customWidth="1"/>
    <col min="4859" max="4862" width="8.7265625" style="2"/>
    <col min="4863" max="4863" width="6" style="2" customWidth="1"/>
    <col min="4864" max="4864" width="6.453125" style="2" customWidth="1"/>
    <col min="4865" max="4866" width="8.7265625" style="2"/>
    <col min="4867" max="4867" width="14.26953125" style="2" customWidth="1"/>
    <col min="4868" max="5113" width="8.7265625" style="2"/>
    <col min="5114" max="5114" width="8.81640625" style="2" customWidth="1"/>
    <col min="5115" max="5118" width="8.7265625" style="2"/>
    <col min="5119" max="5119" width="6" style="2" customWidth="1"/>
    <col min="5120" max="5120" width="6.453125" style="2" customWidth="1"/>
    <col min="5121" max="5122" width="8.7265625" style="2"/>
    <col min="5123" max="5123" width="14.26953125" style="2" customWidth="1"/>
    <col min="5124" max="5369" width="8.7265625" style="2"/>
    <col min="5370" max="5370" width="8.81640625" style="2" customWidth="1"/>
    <col min="5371" max="5374" width="8.7265625" style="2"/>
    <col min="5375" max="5375" width="6" style="2" customWidth="1"/>
    <col min="5376" max="5376" width="6.453125" style="2" customWidth="1"/>
    <col min="5377" max="5378" width="8.7265625" style="2"/>
    <col min="5379" max="5379" width="14.26953125" style="2" customWidth="1"/>
    <col min="5380" max="5625" width="8.7265625" style="2"/>
    <col min="5626" max="5626" width="8.81640625" style="2" customWidth="1"/>
    <col min="5627" max="5630" width="8.7265625" style="2"/>
    <col min="5631" max="5631" width="6" style="2" customWidth="1"/>
    <col min="5632" max="5632" width="6.453125" style="2" customWidth="1"/>
    <col min="5633" max="5634" width="8.7265625" style="2"/>
    <col min="5635" max="5635" width="14.26953125" style="2" customWidth="1"/>
    <col min="5636" max="5881" width="8.7265625" style="2"/>
    <col min="5882" max="5882" width="8.81640625" style="2" customWidth="1"/>
    <col min="5883" max="5886" width="8.7265625" style="2"/>
    <col min="5887" max="5887" width="6" style="2" customWidth="1"/>
    <col min="5888" max="5888" width="6.453125" style="2" customWidth="1"/>
    <col min="5889" max="5890" width="8.7265625" style="2"/>
    <col min="5891" max="5891" width="14.26953125" style="2" customWidth="1"/>
    <col min="5892" max="6137" width="8.7265625" style="2"/>
    <col min="6138" max="6138" width="8.81640625" style="2" customWidth="1"/>
    <col min="6139" max="6142" width="8.7265625" style="2"/>
    <col min="6143" max="6143" width="6" style="2" customWidth="1"/>
    <col min="6144" max="6144" width="6.453125" style="2" customWidth="1"/>
    <col min="6145" max="6146" width="8.7265625" style="2"/>
    <col min="6147" max="6147" width="14.26953125" style="2" customWidth="1"/>
    <col min="6148" max="6393" width="8.7265625" style="2"/>
    <col min="6394" max="6394" width="8.81640625" style="2" customWidth="1"/>
    <col min="6395" max="6398" width="8.7265625" style="2"/>
    <col min="6399" max="6399" width="6" style="2" customWidth="1"/>
    <col min="6400" max="6400" width="6.453125" style="2" customWidth="1"/>
    <col min="6401" max="6402" width="8.7265625" style="2"/>
    <col min="6403" max="6403" width="14.26953125" style="2" customWidth="1"/>
    <col min="6404" max="6649" width="8.7265625" style="2"/>
    <col min="6650" max="6650" width="8.81640625" style="2" customWidth="1"/>
    <col min="6651" max="6654" width="8.7265625" style="2"/>
    <col min="6655" max="6655" width="6" style="2" customWidth="1"/>
    <col min="6656" max="6656" width="6.453125" style="2" customWidth="1"/>
    <col min="6657" max="6658" width="8.7265625" style="2"/>
    <col min="6659" max="6659" width="14.26953125" style="2" customWidth="1"/>
    <col min="6660" max="6905" width="8.7265625" style="2"/>
    <col min="6906" max="6906" width="8.81640625" style="2" customWidth="1"/>
    <col min="6907" max="6910" width="8.7265625" style="2"/>
    <col min="6911" max="6911" width="6" style="2" customWidth="1"/>
    <col min="6912" max="6912" width="6.453125" style="2" customWidth="1"/>
    <col min="6913" max="6914" width="8.7265625" style="2"/>
    <col min="6915" max="6915" width="14.26953125" style="2" customWidth="1"/>
    <col min="6916" max="7161" width="8.7265625" style="2"/>
    <col min="7162" max="7162" width="8.81640625" style="2" customWidth="1"/>
    <col min="7163" max="7166" width="8.7265625" style="2"/>
    <col min="7167" max="7167" width="6" style="2" customWidth="1"/>
    <col min="7168" max="7168" width="6.453125" style="2" customWidth="1"/>
    <col min="7169" max="7170" width="8.7265625" style="2"/>
    <col min="7171" max="7171" width="14.26953125" style="2" customWidth="1"/>
    <col min="7172" max="7417" width="8.7265625" style="2"/>
    <col min="7418" max="7418" width="8.81640625" style="2" customWidth="1"/>
    <col min="7419" max="7422" width="8.7265625" style="2"/>
    <col min="7423" max="7423" width="6" style="2" customWidth="1"/>
    <col min="7424" max="7424" width="6.453125" style="2" customWidth="1"/>
    <col min="7425" max="7426" width="8.7265625" style="2"/>
    <col min="7427" max="7427" width="14.26953125" style="2" customWidth="1"/>
    <col min="7428" max="7673" width="8.7265625" style="2"/>
    <col min="7674" max="7674" width="8.81640625" style="2" customWidth="1"/>
    <col min="7675" max="7678" width="8.7265625" style="2"/>
    <col min="7679" max="7679" width="6" style="2" customWidth="1"/>
    <col min="7680" max="7680" width="6.453125" style="2" customWidth="1"/>
    <col min="7681" max="7682" width="8.7265625" style="2"/>
    <col min="7683" max="7683" width="14.26953125" style="2" customWidth="1"/>
    <col min="7684" max="7929" width="8.7265625" style="2"/>
    <col min="7930" max="7930" width="8.81640625" style="2" customWidth="1"/>
    <col min="7931" max="7934" width="8.7265625" style="2"/>
    <col min="7935" max="7935" width="6" style="2" customWidth="1"/>
    <col min="7936" max="7936" width="6.453125" style="2" customWidth="1"/>
    <col min="7937" max="7938" width="8.7265625" style="2"/>
    <col min="7939" max="7939" width="14.26953125" style="2" customWidth="1"/>
    <col min="7940" max="8185" width="8.7265625" style="2"/>
    <col min="8186" max="8186" width="8.81640625" style="2" customWidth="1"/>
    <col min="8187" max="8190" width="8.7265625" style="2"/>
    <col min="8191" max="8191" width="6" style="2" customWidth="1"/>
    <col min="8192" max="8192" width="6.453125" style="2" customWidth="1"/>
    <col min="8193" max="8194" width="8.7265625" style="2"/>
    <col min="8195" max="8195" width="14.26953125" style="2" customWidth="1"/>
    <col min="8196" max="8441" width="8.7265625" style="2"/>
    <col min="8442" max="8442" width="8.81640625" style="2" customWidth="1"/>
    <col min="8443" max="8446" width="8.7265625" style="2"/>
    <col min="8447" max="8447" width="6" style="2" customWidth="1"/>
    <col min="8448" max="8448" width="6.453125" style="2" customWidth="1"/>
    <col min="8449" max="8450" width="8.7265625" style="2"/>
    <col min="8451" max="8451" width="14.26953125" style="2" customWidth="1"/>
    <col min="8452" max="8697" width="8.7265625" style="2"/>
    <col min="8698" max="8698" width="8.81640625" style="2" customWidth="1"/>
    <col min="8699" max="8702" width="8.7265625" style="2"/>
    <col min="8703" max="8703" width="6" style="2" customWidth="1"/>
    <col min="8704" max="8704" width="6.453125" style="2" customWidth="1"/>
    <col min="8705" max="8706" width="8.7265625" style="2"/>
    <col min="8707" max="8707" width="14.26953125" style="2" customWidth="1"/>
    <col min="8708" max="8953" width="8.7265625" style="2"/>
    <col min="8954" max="8954" width="8.81640625" style="2" customWidth="1"/>
    <col min="8955" max="8958" width="8.7265625" style="2"/>
    <col min="8959" max="8959" width="6" style="2" customWidth="1"/>
    <col min="8960" max="8960" width="6.453125" style="2" customWidth="1"/>
    <col min="8961" max="8962" width="8.7265625" style="2"/>
    <col min="8963" max="8963" width="14.26953125" style="2" customWidth="1"/>
    <col min="8964" max="9209" width="8.7265625" style="2"/>
    <col min="9210" max="9210" width="8.81640625" style="2" customWidth="1"/>
    <col min="9211" max="9214" width="8.7265625" style="2"/>
    <col min="9215" max="9215" width="6" style="2" customWidth="1"/>
    <col min="9216" max="9216" width="6.453125" style="2" customWidth="1"/>
    <col min="9217" max="9218" width="8.7265625" style="2"/>
    <col min="9219" max="9219" width="14.26953125" style="2" customWidth="1"/>
    <col min="9220" max="9465" width="8.7265625" style="2"/>
    <col min="9466" max="9466" width="8.81640625" style="2" customWidth="1"/>
    <col min="9467" max="9470" width="8.7265625" style="2"/>
    <col min="9471" max="9471" width="6" style="2" customWidth="1"/>
    <col min="9472" max="9472" width="6.453125" style="2" customWidth="1"/>
    <col min="9473" max="9474" width="8.7265625" style="2"/>
    <col min="9475" max="9475" width="14.26953125" style="2" customWidth="1"/>
    <col min="9476" max="9721" width="8.7265625" style="2"/>
    <col min="9722" max="9722" width="8.81640625" style="2" customWidth="1"/>
    <col min="9723" max="9726" width="8.7265625" style="2"/>
    <col min="9727" max="9727" width="6" style="2" customWidth="1"/>
    <col min="9728" max="9728" width="6.453125" style="2" customWidth="1"/>
    <col min="9729" max="9730" width="8.7265625" style="2"/>
    <col min="9731" max="9731" width="14.26953125" style="2" customWidth="1"/>
    <col min="9732" max="9977" width="8.7265625" style="2"/>
    <col min="9978" max="9978" width="8.81640625" style="2" customWidth="1"/>
    <col min="9979" max="9982" width="8.7265625" style="2"/>
    <col min="9983" max="9983" width="6" style="2" customWidth="1"/>
    <col min="9984" max="9984" width="6.453125" style="2" customWidth="1"/>
    <col min="9985" max="9986" width="8.7265625" style="2"/>
    <col min="9987" max="9987" width="14.26953125" style="2" customWidth="1"/>
    <col min="9988" max="10233" width="8.7265625" style="2"/>
    <col min="10234" max="10234" width="8.81640625" style="2" customWidth="1"/>
    <col min="10235" max="10238" width="8.7265625" style="2"/>
    <col min="10239" max="10239" width="6" style="2" customWidth="1"/>
    <col min="10240" max="10240" width="6.453125" style="2" customWidth="1"/>
    <col min="10241" max="10242" width="8.7265625" style="2"/>
    <col min="10243" max="10243" width="14.26953125" style="2" customWidth="1"/>
    <col min="10244" max="10489" width="8.7265625" style="2"/>
    <col min="10490" max="10490" width="8.81640625" style="2" customWidth="1"/>
    <col min="10491" max="10494" width="8.7265625" style="2"/>
    <col min="10495" max="10495" width="6" style="2" customWidth="1"/>
    <col min="10496" max="10496" width="6.453125" style="2" customWidth="1"/>
    <col min="10497" max="10498" width="8.7265625" style="2"/>
    <col min="10499" max="10499" width="14.26953125" style="2" customWidth="1"/>
    <col min="10500" max="10745" width="8.7265625" style="2"/>
    <col min="10746" max="10746" width="8.81640625" style="2" customWidth="1"/>
    <col min="10747" max="10750" width="8.7265625" style="2"/>
    <col min="10751" max="10751" width="6" style="2" customWidth="1"/>
    <col min="10752" max="10752" width="6.453125" style="2" customWidth="1"/>
    <col min="10753" max="10754" width="8.7265625" style="2"/>
    <col min="10755" max="10755" width="14.26953125" style="2" customWidth="1"/>
    <col min="10756" max="11001" width="8.7265625" style="2"/>
    <col min="11002" max="11002" width="8.81640625" style="2" customWidth="1"/>
    <col min="11003" max="11006" width="8.7265625" style="2"/>
    <col min="11007" max="11007" width="6" style="2" customWidth="1"/>
    <col min="11008" max="11008" width="6.453125" style="2" customWidth="1"/>
    <col min="11009" max="11010" width="8.7265625" style="2"/>
    <col min="11011" max="11011" width="14.26953125" style="2" customWidth="1"/>
    <col min="11012" max="11257" width="8.7265625" style="2"/>
    <col min="11258" max="11258" width="8.81640625" style="2" customWidth="1"/>
    <col min="11259" max="11262" width="8.7265625" style="2"/>
    <col min="11263" max="11263" width="6" style="2" customWidth="1"/>
    <col min="11264" max="11264" width="6.453125" style="2" customWidth="1"/>
    <col min="11265" max="11266" width="8.7265625" style="2"/>
    <col min="11267" max="11267" width="14.26953125" style="2" customWidth="1"/>
    <col min="11268" max="11513" width="8.7265625" style="2"/>
    <col min="11514" max="11514" width="8.81640625" style="2" customWidth="1"/>
    <col min="11515" max="11518" width="8.7265625" style="2"/>
    <col min="11519" max="11519" width="6" style="2" customWidth="1"/>
    <col min="11520" max="11520" width="6.453125" style="2" customWidth="1"/>
    <col min="11521" max="11522" width="8.7265625" style="2"/>
    <col min="11523" max="11523" width="14.26953125" style="2" customWidth="1"/>
    <col min="11524" max="11769" width="8.7265625" style="2"/>
    <col min="11770" max="11770" width="8.81640625" style="2" customWidth="1"/>
    <col min="11771" max="11774" width="8.7265625" style="2"/>
    <col min="11775" max="11775" width="6" style="2" customWidth="1"/>
    <col min="11776" max="11776" width="6.453125" style="2" customWidth="1"/>
    <col min="11777" max="11778" width="8.7265625" style="2"/>
    <col min="11779" max="11779" width="14.26953125" style="2" customWidth="1"/>
    <col min="11780" max="12025" width="8.7265625" style="2"/>
    <col min="12026" max="12026" width="8.81640625" style="2" customWidth="1"/>
    <col min="12027" max="12030" width="8.7265625" style="2"/>
    <col min="12031" max="12031" width="6" style="2" customWidth="1"/>
    <col min="12032" max="12032" width="6.453125" style="2" customWidth="1"/>
    <col min="12033" max="12034" width="8.7265625" style="2"/>
    <col min="12035" max="12035" width="14.26953125" style="2" customWidth="1"/>
    <col min="12036" max="12281" width="8.7265625" style="2"/>
    <col min="12282" max="12282" width="8.81640625" style="2" customWidth="1"/>
    <col min="12283" max="12286" width="8.7265625" style="2"/>
    <col min="12287" max="12287" width="6" style="2" customWidth="1"/>
    <col min="12288" max="12288" width="6.453125" style="2" customWidth="1"/>
    <col min="12289" max="12290" width="8.7265625" style="2"/>
    <col min="12291" max="12291" width="14.26953125" style="2" customWidth="1"/>
    <col min="12292" max="12537" width="8.7265625" style="2"/>
    <col min="12538" max="12538" width="8.81640625" style="2" customWidth="1"/>
    <col min="12539" max="12542" width="8.7265625" style="2"/>
    <col min="12543" max="12543" width="6" style="2" customWidth="1"/>
    <col min="12544" max="12544" width="6.453125" style="2" customWidth="1"/>
    <col min="12545" max="12546" width="8.7265625" style="2"/>
    <col min="12547" max="12547" width="14.26953125" style="2" customWidth="1"/>
    <col min="12548" max="12793" width="8.7265625" style="2"/>
    <col min="12794" max="12794" width="8.81640625" style="2" customWidth="1"/>
    <col min="12795" max="12798" width="8.7265625" style="2"/>
    <col min="12799" max="12799" width="6" style="2" customWidth="1"/>
    <col min="12800" max="12800" width="6.453125" style="2" customWidth="1"/>
    <col min="12801" max="12802" width="8.7265625" style="2"/>
    <col min="12803" max="12803" width="14.26953125" style="2" customWidth="1"/>
    <col min="12804" max="13049" width="8.7265625" style="2"/>
    <col min="13050" max="13050" width="8.81640625" style="2" customWidth="1"/>
    <col min="13051" max="13054" width="8.7265625" style="2"/>
    <col min="13055" max="13055" width="6" style="2" customWidth="1"/>
    <col min="13056" max="13056" width="6.453125" style="2" customWidth="1"/>
    <col min="13057" max="13058" width="8.7265625" style="2"/>
    <col min="13059" max="13059" width="14.26953125" style="2" customWidth="1"/>
    <col min="13060" max="13305" width="8.7265625" style="2"/>
    <col min="13306" max="13306" width="8.81640625" style="2" customWidth="1"/>
    <col min="13307" max="13310" width="8.7265625" style="2"/>
    <col min="13311" max="13311" width="6" style="2" customWidth="1"/>
    <col min="13312" max="13312" width="6.453125" style="2" customWidth="1"/>
    <col min="13313" max="13314" width="8.7265625" style="2"/>
    <col min="13315" max="13315" width="14.26953125" style="2" customWidth="1"/>
    <col min="13316" max="13561" width="8.7265625" style="2"/>
    <col min="13562" max="13562" width="8.81640625" style="2" customWidth="1"/>
    <col min="13563" max="13566" width="8.7265625" style="2"/>
    <col min="13567" max="13567" width="6" style="2" customWidth="1"/>
    <col min="13568" max="13568" width="6.453125" style="2" customWidth="1"/>
    <col min="13569" max="13570" width="8.7265625" style="2"/>
    <col min="13571" max="13571" width="14.26953125" style="2" customWidth="1"/>
    <col min="13572" max="13817" width="8.7265625" style="2"/>
    <col min="13818" max="13818" width="8.81640625" style="2" customWidth="1"/>
    <col min="13819" max="13822" width="8.7265625" style="2"/>
    <col min="13823" max="13823" width="6" style="2" customWidth="1"/>
    <col min="13824" max="13824" width="6.453125" style="2" customWidth="1"/>
    <col min="13825" max="13826" width="8.7265625" style="2"/>
    <col min="13827" max="13827" width="14.26953125" style="2" customWidth="1"/>
    <col min="13828" max="14073" width="8.7265625" style="2"/>
    <col min="14074" max="14074" width="8.81640625" style="2" customWidth="1"/>
    <col min="14075" max="14078" width="8.7265625" style="2"/>
    <col min="14079" max="14079" width="6" style="2" customWidth="1"/>
    <col min="14080" max="14080" width="6.453125" style="2" customWidth="1"/>
    <col min="14081" max="14082" width="8.7265625" style="2"/>
    <col min="14083" max="14083" width="14.26953125" style="2" customWidth="1"/>
    <col min="14084" max="14329" width="8.7265625" style="2"/>
    <col min="14330" max="14330" width="8.81640625" style="2" customWidth="1"/>
    <col min="14331" max="14334" width="8.7265625" style="2"/>
    <col min="14335" max="14335" width="6" style="2" customWidth="1"/>
    <col min="14336" max="14336" width="6.453125" style="2" customWidth="1"/>
    <col min="14337" max="14338" width="8.7265625" style="2"/>
    <col min="14339" max="14339" width="14.26953125" style="2" customWidth="1"/>
    <col min="14340" max="14585" width="8.7265625" style="2"/>
    <col min="14586" max="14586" width="8.81640625" style="2" customWidth="1"/>
    <col min="14587" max="14590" width="8.7265625" style="2"/>
    <col min="14591" max="14591" width="6" style="2" customWidth="1"/>
    <col min="14592" max="14592" width="6.453125" style="2" customWidth="1"/>
    <col min="14593" max="14594" width="8.7265625" style="2"/>
    <col min="14595" max="14595" width="14.26953125" style="2" customWidth="1"/>
    <col min="14596" max="14841" width="8.7265625" style="2"/>
    <col min="14842" max="14842" width="8.81640625" style="2" customWidth="1"/>
    <col min="14843" max="14846" width="8.7265625" style="2"/>
    <col min="14847" max="14847" width="6" style="2" customWidth="1"/>
    <col min="14848" max="14848" width="6.453125" style="2" customWidth="1"/>
    <col min="14849" max="14850" width="8.7265625" style="2"/>
    <col min="14851" max="14851" width="14.26953125" style="2" customWidth="1"/>
    <col min="14852" max="15097" width="8.7265625" style="2"/>
    <col min="15098" max="15098" width="8.81640625" style="2" customWidth="1"/>
    <col min="15099" max="15102" width="8.7265625" style="2"/>
    <col min="15103" max="15103" width="6" style="2" customWidth="1"/>
    <col min="15104" max="15104" width="6.453125" style="2" customWidth="1"/>
    <col min="15105" max="15106" width="8.7265625" style="2"/>
    <col min="15107" max="15107" width="14.26953125" style="2" customWidth="1"/>
    <col min="15108" max="15353" width="8.7265625" style="2"/>
    <col min="15354" max="15354" width="8.81640625" style="2" customWidth="1"/>
    <col min="15355" max="15358" width="8.7265625" style="2"/>
    <col min="15359" max="15359" width="6" style="2" customWidth="1"/>
    <col min="15360" max="15360" width="6.453125" style="2" customWidth="1"/>
    <col min="15361" max="15362" width="8.7265625" style="2"/>
    <col min="15363" max="15363" width="14.26953125" style="2" customWidth="1"/>
    <col min="15364" max="15609" width="8.7265625" style="2"/>
    <col min="15610" max="15610" width="8.81640625" style="2" customWidth="1"/>
    <col min="15611" max="15614" width="8.7265625" style="2"/>
    <col min="15615" max="15615" width="6" style="2" customWidth="1"/>
    <col min="15616" max="15616" width="6.453125" style="2" customWidth="1"/>
    <col min="15617" max="15618" width="8.7265625" style="2"/>
    <col min="15619" max="15619" width="14.26953125" style="2" customWidth="1"/>
    <col min="15620" max="15865" width="8.7265625" style="2"/>
    <col min="15866" max="15866" width="8.81640625" style="2" customWidth="1"/>
    <col min="15867" max="15870" width="8.7265625" style="2"/>
    <col min="15871" max="15871" width="6" style="2" customWidth="1"/>
    <col min="15872" max="15872" width="6.453125" style="2" customWidth="1"/>
    <col min="15873" max="15874" width="8.7265625" style="2"/>
    <col min="15875" max="15875" width="14.26953125" style="2" customWidth="1"/>
    <col min="15876" max="16121" width="8.7265625" style="2"/>
    <col min="16122" max="16122" width="8.81640625" style="2" customWidth="1"/>
    <col min="16123" max="16126" width="8.7265625" style="2"/>
    <col min="16127" max="16127" width="6" style="2" customWidth="1"/>
    <col min="16128" max="16128" width="6.453125" style="2" customWidth="1"/>
    <col min="16129" max="16130" width="8.7265625" style="2"/>
    <col min="16131" max="16131" width="14.26953125" style="2" customWidth="1"/>
    <col min="16132" max="16377" width="8.7265625" style="2"/>
    <col min="16378" max="16384" width="9.1796875" style="2" customWidth="1"/>
  </cols>
  <sheetData>
    <row r="1" spans="1:7" ht="26.25" customHeight="1" thickBot="1" x14ac:dyDescent="0.6">
      <c r="A1" s="1"/>
      <c r="B1" s="262" t="s">
        <v>463</v>
      </c>
      <c r="C1" s="263"/>
      <c r="D1" s="264"/>
    </row>
    <row r="2" spans="1:7" ht="14.5" x14ac:dyDescent="0.35">
      <c r="A2" s="3"/>
      <c r="B2" s="265" t="s">
        <v>0</v>
      </c>
      <c r="C2" s="266"/>
      <c r="D2" s="267"/>
    </row>
    <row r="3" spans="1:7" ht="14.5" x14ac:dyDescent="0.35">
      <c r="A3" s="3"/>
      <c r="B3" s="247" t="s">
        <v>1</v>
      </c>
      <c r="C3" s="248"/>
      <c r="D3" s="249"/>
    </row>
    <row r="4" spans="1:7" ht="14.5" customHeight="1" x14ac:dyDescent="0.25">
      <c r="A4" s="3"/>
      <c r="B4" s="268"/>
      <c r="C4" s="269"/>
      <c r="D4" s="270"/>
    </row>
    <row r="5" spans="1:7" ht="14.5" customHeight="1" x14ac:dyDescent="0.25">
      <c r="A5" s="3"/>
      <c r="B5" s="268"/>
      <c r="C5" s="269"/>
      <c r="D5" s="270"/>
    </row>
    <row r="6" spans="1:7" ht="15" customHeight="1" thickBot="1" x14ac:dyDescent="0.3">
      <c r="A6" s="160"/>
      <c r="B6" s="259"/>
      <c r="C6" s="260"/>
      <c r="D6" s="261"/>
    </row>
    <row r="7" spans="1:7" ht="15" thickBot="1" x14ac:dyDescent="0.4">
      <c r="A7" s="228" t="s">
        <v>2</v>
      </c>
      <c r="B7" s="256" t="s">
        <v>3</v>
      </c>
      <c r="C7" s="257"/>
      <c r="D7" s="258"/>
    </row>
    <row r="8" spans="1:7" ht="14.5" x14ac:dyDescent="0.25">
      <c r="A8" s="282"/>
      <c r="B8" s="282"/>
      <c r="C8" s="282"/>
      <c r="D8" s="282"/>
    </row>
    <row r="9" spans="1:7" ht="14.5" x14ac:dyDescent="0.25">
      <c r="A9" s="50"/>
      <c r="B9" s="50"/>
      <c r="C9" s="50"/>
      <c r="D9" s="50" t="s">
        <v>447</v>
      </c>
    </row>
    <row r="10" spans="1:7" ht="14.5" x14ac:dyDescent="0.35">
      <c r="A10" s="171" t="s">
        <v>349</v>
      </c>
      <c r="B10" s="173"/>
      <c r="C10" s="172"/>
      <c r="D10" s="172"/>
    </row>
    <row r="11" spans="1:7" ht="14.5" x14ac:dyDescent="0.35">
      <c r="A11" s="171"/>
      <c r="B11" s="173"/>
      <c r="C11" s="172"/>
      <c r="D11" s="172"/>
    </row>
    <row r="12" spans="1:7" ht="14.5" x14ac:dyDescent="0.35">
      <c r="A12" s="281" t="s">
        <v>350</v>
      </c>
      <c r="B12" s="281"/>
      <c r="C12" s="281"/>
      <c r="D12" s="281"/>
    </row>
    <row r="13" spans="1:7" ht="14.5" x14ac:dyDescent="0.35">
      <c r="A13" s="281" t="s">
        <v>351</v>
      </c>
      <c r="B13" s="281"/>
      <c r="C13" s="281"/>
      <c r="D13" s="281"/>
    </row>
    <row r="14" spans="1:7" ht="14.5" x14ac:dyDescent="0.35">
      <c r="A14" s="174"/>
      <c r="B14" s="173"/>
      <c r="C14" s="175"/>
      <c r="D14" s="172"/>
    </row>
    <row r="15" spans="1:7" ht="14.5" x14ac:dyDescent="0.35">
      <c r="A15" s="174"/>
      <c r="B15" s="173"/>
      <c r="C15" s="175"/>
      <c r="D15" s="172"/>
    </row>
    <row r="16" spans="1:7" ht="14.5" customHeight="1" x14ac:dyDescent="0.35">
      <c r="A16" s="351" t="s">
        <v>423</v>
      </c>
      <c r="B16" s="352"/>
      <c r="C16" s="353">
        <v>74198</v>
      </c>
      <c r="D16" s="354" t="str">
        <f t="shared" ref="D16:D21" si="0">IF(B16*C16,B16*C16,"")</f>
        <v/>
      </c>
      <c r="G16" s="338"/>
    </row>
    <row r="17" spans="1:4" ht="14.5" customHeight="1" x14ac:dyDescent="0.35">
      <c r="A17" s="351" t="s">
        <v>352</v>
      </c>
      <c r="B17" s="352"/>
      <c r="C17" s="353">
        <v>79046</v>
      </c>
      <c r="D17" s="354" t="str">
        <f t="shared" si="0"/>
        <v/>
      </c>
    </row>
    <row r="18" spans="1:4" ht="14.5" customHeight="1" x14ac:dyDescent="0.35">
      <c r="A18" s="355" t="s">
        <v>353</v>
      </c>
      <c r="B18" s="356"/>
      <c r="C18" s="357">
        <v>85230</v>
      </c>
      <c r="D18" s="354" t="str">
        <f t="shared" si="0"/>
        <v/>
      </c>
    </row>
    <row r="19" spans="1:4" ht="14.5" customHeight="1" x14ac:dyDescent="0.35">
      <c r="A19" s="351" t="s">
        <v>354</v>
      </c>
      <c r="B19" s="352"/>
      <c r="C19" s="353">
        <v>97223</v>
      </c>
      <c r="D19" s="354" t="str">
        <f t="shared" si="0"/>
        <v/>
      </c>
    </row>
    <row r="20" spans="1:4" ht="14.5" customHeight="1" x14ac:dyDescent="0.35">
      <c r="A20" s="351" t="s">
        <v>355</v>
      </c>
      <c r="B20" s="352"/>
      <c r="C20" s="353">
        <v>102273</v>
      </c>
      <c r="D20" s="354" t="str">
        <f t="shared" si="0"/>
        <v/>
      </c>
    </row>
    <row r="21" spans="1:4" ht="14.5" customHeight="1" x14ac:dyDescent="0.35">
      <c r="A21" s="351" t="s">
        <v>356</v>
      </c>
      <c r="B21" s="358"/>
      <c r="C21" s="353">
        <v>109360</v>
      </c>
      <c r="D21" s="354" t="str">
        <f t="shared" si="0"/>
        <v/>
      </c>
    </row>
    <row r="22" spans="1:4" ht="14.5" x14ac:dyDescent="0.35">
      <c r="A22" s="174"/>
      <c r="B22" s="173"/>
      <c r="C22" s="175"/>
      <c r="D22" s="172"/>
    </row>
    <row r="23" spans="1:4" ht="14.5" x14ac:dyDescent="0.35">
      <c r="A23" s="176" t="s">
        <v>310</v>
      </c>
      <c r="B23" s="182"/>
      <c r="C23" s="175"/>
      <c r="D23" s="172"/>
    </row>
    <row r="24" spans="1:4" ht="14.5" x14ac:dyDescent="0.35">
      <c r="A24" s="36" t="s">
        <v>426</v>
      </c>
      <c r="B24" s="38"/>
      <c r="C24" s="37">
        <v>8523</v>
      </c>
      <c r="D24" s="58" t="str">
        <f>IF(B24*C24,B24*C24,"")</f>
        <v/>
      </c>
    </row>
    <row r="25" spans="1:4" ht="43.5" x14ac:dyDescent="0.35">
      <c r="A25" s="183" t="s">
        <v>357</v>
      </c>
      <c r="B25" s="38"/>
      <c r="C25" s="37">
        <v>37886</v>
      </c>
      <c r="D25" s="58" t="str">
        <f>IF(B25*C25,B25*C25,"")</f>
        <v/>
      </c>
    </row>
    <row r="26" spans="1:4" ht="29" x14ac:dyDescent="0.35">
      <c r="A26" s="183" t="s">
        <v>358</v>
      </c>
      <c r="B26" s="38"/>
      <c r="C26" s="37">
        <v>36195</v>
      </c>
      <c r="D26" s="58" t="str">
        <f>IF(B26*C26,B26*C26,"")</f>
        <v/>
      </c>
    </row>
    <row r="27" spans="1:4" ht="14.5" x14ac:dyDescent="0.35">
      <c r="A27" s="184"/>
      <c r="B27" s="182"/>
      <c r="C27" s="175"/>
      <c r="D27" s="185"/>
    </row>
    <row r="28" spans="1:4" ht="14.5" x14ac:dyDescent="0.35">
      <c r="A28" s="177" t="s">
        <v>14</v>
      </c>
      <c r="B28" s="182"/>
      <c r="C28" s="175"/>
      <c r="D28" s="172"/>
    </row>
    <row r="29" spans="1:4" ht="14.5" x14ac:dyDescent="0.35">
      <c r="A29" s="36" t="s">
        <v>359</v>
      </c>
      <c r="B29" s="38"/>
      <c r="C29" s="37">
        <v>1032</v>
      </c>
      <c r="D29" s="58" t="str">
        <f t="shared" ref="D29:D58" si="1">IF(B29*C29,B29*C29,"")</f>
        <v/>
      </c>
    </row>
    <row r="30" spans="1:4" ht="14.5" x14ac:dyDescent="0.35">
      <c r="A30" s="36" t="s">
        <v>306</v>
      </c>
      <c r="B30" s="38"/>
      <c r="C30" s="37">
        <v>515</v>
      </c>
      <c r="D30" s="58" t="str">
        <f t="shared" si="1"/>
        <v/>
      </c>
    </row>
    <row r="31" spans="1:4" ht="14.5" x14ac:dyDescent="0.35">
      <c r="A31" s="36" t="s">
        <v>43</v>
      </c>
      <c r="B31" s="38"/>
      <c r="C31" s="37">
        <v>2132</v>
      </c>
      <c r="D31" s="58" t="str">
        <f t="shared" si="1"/>
        <v/>
      </c>
    </row>
    <row r="32" spans="1:4" ht="14.5" x14ac:dyDescent="0.35">
      <c r="A32" s="36" t="s">
        <v>39</v>
      </c>
      <c r="B32" s="38"/>
      <c r="C32" s="37">
        <v>5352</v>
      </c>
      <c r="D32" s="58" t="str">
        <f t="shared" si="1"/>
        <v/>
      </c>
    </row>
    <row r="33" spans="1:4" ht="14.5" x14ac:dyDescent="0.35">
      <c r="A33" s="180" t="s">
        <v>360</v>
      </c>
      <c r="B33" s="38"/>
      <c r="C33" s="37">
        <v>535</v>
      </c>
      <c r="D33" s="58" t="str">
        <f t="shared" si="1"/>
        <v/>
      </c>
    </row>
    <row r="34" spans="1:4" ht="14.5" x14ac:dyDescent="0.35">
      <c r="A34" s="36" t="s">
        <v>71</v>
      </c>
      <c r="B34" s="38"/>
      <c r="C34" s="37">
        <v>266</v>
      </c>
      <c r="D34" s="58" t="str">
        <f t="shared" si="1"/>
        <v/>
      </c>
    </row>
    <row r="35" spans="1:4" ht="14.5" x14ac:dyDescent="0.35">
      <c r="A35" s="36" t="s">
        <v>361</v>
      </c>
      <c r="B35" s="38"/>
      <c r="C35" s="37">
        <v>2569</v>
      </c>
      <c r="D35" s="58" t="str">
        <f t="shared" si="1"/>
        <v/>
      </c>
    </row>
    <row r="36" spans="1:4" ht="14.5" x14ac:dyDescent="0.35">
      <c r="A36" s="36" t="s">
        <v>283</v>
      </c>
      <c r="B36" s="38"/>
      <c r="C36" s="37">
        <v>731</v>
      </c>
      <c r="D36" s="58" t="str">
        <f t="shared" si="1"/>
        <v/>
      </c>
    </row>
    <row r="37" spans="1:4" ht="14.5" x14ac:dyDescent="0.35">
      <c r="A37" s="36" t="s">
        <v>194</v>
      </c>
      <c r="B37" s="38"/>
      <c r="C37" s="37">
        <v>184</v>
      </c>
      <c r="D37" s="58" t="str">
        <f t="shared" si="1"/>
        <v/>
      </c>
    </row>
    <row r="38" spans="1:4" ht="14.5" x14ac:dyDescent="0.35">
      <c r="A38" s="36" t="s">
        <v>362</v>
      </c>
      <c r="B38" s="38"/>
      <c r="C38" s="37">
        <v>3133</v>
      </c>
      <c r="D38" s="58" t="str">
        <f t="shared" si="1"/>
        <v/>
      </c>
    </row>
    <row r="39" spans="1:4" ht="14.5" x14ac:dyDescent="0.35">
      <c r="A39" s="36" t="s">
        <v>212</v>
      </c>
      <c r="B39" s="38"/>
      <c r="C39" s="56">
        <v>1203</v>
      </c>
      <c r="D39" s="58" t="str">
        <f t="shared" si="1"/>
        <v/>
      </c>
    </row>
    <row r="40" spans="1:4" ht="14.5" x14ac:dyDescent="0.35">
      <c r="A40" s="36" t="s">
        <v>159</v>
      </c>
      <c r="B40" s="38"/>
      <c r="C40" s="56">
        <v>1207</v>
      </c>
      <c r="D40" s="58" t="str">
        <f t="shared" si="1"/>
        <v/>
      </c>
    </row>
    <row r="41" spans="1:4" ht="14.5" x14ac:dyDescent="0.35">
      <c r="A41" s="36" t="s">
        <v>158</v>
      </c>
      <c r="B41" s="38"/>
      <c r="C41" s="56">
        <v>1097</v>
      </c>
      <c r="D41" s="58" t="str">
        <f t="shared" si="1"/>
        <v/>
      </c>
    </row>
    <row r="42" spans="1:4" ht="14.5" x14ac:dyDescent="0.35">
      <c r="A42" s="36" t="s">
        <v>157</v>
      </c>
      <c r="B42" s="38"/>
      <c r="C42" s="56">
        <v>822</v>
      </c>
      <c r="D42" s="58" t="str">
        <f t="shared" si="1"/>
        <v/>
      </c>
    </row>
    <row r="43" spans="1:4" ht="14.5" x14ac:dyDescent="0.35">
      <c r="A43" s="36" t="s">
        <v>363</v>
      </c>
      <c r="B43" s="38"/>
      <c r="C43" s="56">
        <v>1069</v>
      </c>
      <c r="D43" s="58" t="str">
        <f t="shared" si="1"/>
        <v/>
      </c>
    </row>
    <row r="44" spans="1:4" ht="14.5" x14ac:dyDescent="0.35">
      <c r="A44" s="36" t="s">
        <v>364</v>
      </c>
      <c r="B44" s="38"/>
      <c r="C44" s="37">
        <v>2043</v>
      </c>
      <c r="D44" s="58" t="str">
        <f t="shared" si="1"/>
        <v/>
      </c>
    </row>
    <row r="45" spans="1:4" ht="14.5" x14ac:dyDescent="0.35">
      <c r="A45" s="36" t="s">
        <v>365</v>
      </c>
      <c r="B45" s="38"/>
      <c r="C45" s="37">
        <v>4639</v>
      </c>
      <c r="D45" s="58" t="str">
        <f t="shared" si="1"/>
        <v/>
      </c>
    </row>
    <row r="46" spans="1:4" ht="29" x14ac:dyDescent="0.35">
      <c r="A46" s="229" t="s">
        <v>366</v>
      </c>
      <c r="B46" s="38"/>
      <c r="C46" s="37"/>
      <c r="D46" s="58" t="str">
        <f t="shared" si="1"/>
        <v/>
      </c>
    </row>
    <row r="47" spans="1:4" ht="14.5" x14ac:dyDescent="0.35">
      <c r="A47" s="36" t="s">
        <v>367</v>
      </c>
      <c r="B47" s="38"/>
      <c r="C47" s="37">
        <v>43577</v>
      </c>
      <c r="D47" s="58" t="str">
        <f t="shared" si="1"/>
        <v/>
      </c>
    </row>
    <row r="48" spans="1:4" ht="14.5" x14ac:dyDescent="0.35">
      <c r="A48" s="36" t="s">
        <v>368</v>
      </c>
      <c r="B48" s="38"/>
      <c r="C48" s="37">
        <v>9774</v>
      </c>
      <c r="D48" s="58" t="str">
        <f t="shared" si="1"/>
        <v/>
      </c>
    </row>
    <row r="49" spans="1:4" ht="14.5" x14ac:dyDescent="0.35">
      <c r="A49" s="36" t="s">
        <v>72</v>
      </c>
      <c r="B49" s="38"/>
      <c r="C49" s="37">
        <v>765</v>
      </c>
      <c r="D49" s="58" t="str">
        <f t="shared" si="1"/>
        <v/>
      </c>
    </row>
    <row r="50" spans="1:4" ht="14.5" x14ac:dyDescent="0.35">
      <c r="A50" s="36" t="s">
        <v>369</v>
      </c>
      <c r="B50" s="38"/>
      <c r="C50" s="18">
        <v>30159</v>
      </c>
      <c r="D50" s="58" t="str">
        <f t="shared" si="1"/>
        <v/>
      </c>
    </row>
    <row r="51" spans="1:4" ht="14.5" x14ac:dyDescent="0.35">
      <c r="A51" s="36" t="s">
        <v>370</v>
      </c>
      <c r="B51" s="38"/>
      <c r="C51" s="18">
        <v>13786</v>
      </c>
      <c r="D51" s="58" t="str">
        <f t="shared" si="1"/>
        <v/>
      </c>
    </row>
    <row r="52" spans="1:4" ht="14.5" x14ac:dyDescent="0.35">
      <c r="A52" s="36" t="s">
        <v>371</v>
      </c>
      <c r="B52" s="38"/>
      <c r="C52" s="37">
        <v>8823</v>
      </c>
      <c r="D52" s="58" t="str">
        <f t="shared" si="1"/>
        <v/>
      </c>
    </row>
    <row r="53" spans="1:4" ht="14.5" x14ac:dyDescent="0.35">
      <c r="A53" s="36" t="s">
        <v>372</v>
      </c>
      <c r="B53" s="38"/>
      <c r="C53" s="37">
        <v>3884</v>
      </c>
      <c r="D53" s="58" t="str">
        <f t="shared" si="1"/>
        <v/>
      </c>
    </row>
    <row r="54" spans="1:4" ht="14.5" x14ac:dyDescent="0.35">
      <c r="A54" s="36" t="s">
        <v>373</v>
      </c>
      <c r="B54" s="38"/>
      <c r="C54" s="37">
        <v>6072</v>
      </c>
      <c r="D54" s="58" t="str">
        <f t="shared" si="1"/>
        <v/>
      </c>
    </row>
    <row r="55" spans="1:4" ht="14.5" x14ac:dyDescent="0.35">
      <c r="A55" s="36" t="s">
        <v>374</v>
      </c>
      <c r="B55" s="38"/>
      <c r="C55" s="37">
        <v>905</v>
      </c>
      <c r="D55" s="58" t="str">
        <f t="shared" si="1"/>
        <v/>
      </c>
    </row>
    <row r="56" spans="1:4" ht="14.5" x14ac:dyDescent="0.35">
      <c r="A56" s="36" t="s">
        <v>448</v>
      </c>
      <c r="B56" s="38"/>
      <c r="C56" s="37">
        <v>11172</v>
      </c>
      <c r="D56" s="58" t="str">
        <f t="shared" si="1"/>
        <v/>
      </c>
    </row>
    <row r="57" spans="1:4" ht="14.5" x14ac:dyDescent="0.35">
      <c r="A57" s="36" t="s">
        <v>73</v>
      </c>
      <c r="B57" s="38"/>
      <c r="C57" s="37">
        <v>2078</v>
      </c>
      <c r="D57" s="58" t="str">
        <f t="shared" si="1"/>
        <v/>
      </c>
    </row>
    <row r="58" spans="1:4" ht="14.5" x14ac:dyDescent="0.35">
      <c r="A58" s="36" t="s">
        <v>376</v>
      </c>
      <c r="B58" s="38"/>
      <c r="C58" s="37">
        <v>4865</v>
      </c>
      <c r="D58" s="58" t="str">
        <f t="shared" si="1"/>
        <v/>
      </c>
    </row>
    <row r="59" spans="1:4" ht="14.5" x14ac:dyDescent="0.35">
      <c r="A59" s="36" t="s">
        <v>277</v>
      </c>
      <c r="B59" s="38"/>
      <c r="C59" s="37" t="s">
        <v>275</v>
      </c>
      <c r="D59" s="58"/>
    </row>
    <row r="60" spans="1:4" ht="14.5" x14ac:dyDescent="0.35">
      <c r="A60" s="36" t="s">
        <v>377</v>
      </c>
      <c r="B60" s="38"/>
      <c r="C60" s="37" t="s">
        <v>275</v>
      </c>
      <c r="D60" s="58"/>
    </row>
    <row r="61" spans="1:4" ht="14.5" x14ac:dyDescent="0.35">
      <c r="A61" s="36" t="s">
        <v>274</v>
      </c>
      <c r="B61" s="38"/>
      <c r="C61" s="82">
        <v>10870</v>
      </c>
      <c r="D61" s="58" t="str">
        <f>IF(B61*C61,B61*C61,"")</f>
        <v/>
      </c>
    </row>
    <row r="62" spans="1:4" ht="14.5" x14ac:dyDescent="0.35">
      <c r="A62" s="36" t="s">
        <v>378</v>
      </c>
      <c r="B62" s="38"/>
      <c r="C62" s="82">
        <v>4224</v>
      </c>
      <c r="D62" s="58" t="str">
        <f>IF(B62*C62,B62*C62,"")</f>
        <v/>
      </c>
    </row>
    <row r="63" spans="1:4" ht="14.5" x14ac:dyDescent="0.35">
      <c r="A63" s="36" t="s">
        <v>303</v>
      </c>
      <c r="B63" s="38"/>
      <c r="C63" s="82">
        <v>666</v>
      </c>
      <c r="D63" s="58" t="str">
        <f>IF(B63*C63,B63*C63,"")</f>
        <v/>
      </c>
    </row>
    <row r="64" spans="1:4" ht="14.5" x14ac:dyDescent="0.35">
      <c r="A64" s="174"/>
      <c r="B64" s="182"/>
      <c r="C64" s="175"/>
      <c r="D64" s="185"/>
    </row>
    <row r="65" spans="1:4" ht="14.5" x14ac:dyDescent="0.35">
      <c r="A65" s="174"/>
      <c r="B65" s="182"/>
      <c r="C65" s="175"/>
      <c r="D65" s="185"/>
    </row>
    <row r="66" spans="1:4" ht="14.5" x14ac:dyDescent="0.35">
      <c r="A66" s="176" t="s">
        <v>319</v>
      </c>
      <c r="B66" s="182"/>
      <c r="C66" s="175"/>
      <c r="D66" s="172"/>
    </row>
    <row r="67" spans="1:4" ht="14.5" x14ac:dyDescent="0.35">
      <c r="A67" s="36" t="s">
        <v>379</v>
      </c>
      <c r="B67" s="38"/>
      <c r="C67" s="37">
        <v>6579</v>
      </c>
      <c r="D67" s="58" t="str">
        <f>IF(B67*C67,B67*C67,"")</f>
        <v/>
      </c>
    </row>
    <row r="68" spans="1:4" ht="14.5" x14ac:dyDescent="0.35">
      <c r="A68" s="36" t="s">
        <v>380</v>
      </c>
      <c r="B68" s="38"/>
      <c r="C68" s="37">
        <v>6768</v>
      </c>
      <c r="D68" s="58" t="str">
        <f>IF(B68*C68,B68*C68,"")</f>
        <v/>
      </c>
    </row>
    <row r="69" spans="1:4" ht="14.5" x14ac:dyDescent="0.35">
      <c r="A69" s="36" t="s">
        <v>424</v>
      </c>
      <c r="B69" s="38"/>
      <c r="C69" s="37">
        <v>2163</v>
      </c>
      <c r="D69" s="58" t="str">
        <f>IF(B69*C69,B69*C69,"")</f>
        <v/>
      </c>
    </row>
    <row r="70" spans="1:4" ht="14.5" x14ac:dyDescent="0.35">
      <c r="A70" s="36" t="s">
        <v>381</v>
      </c>
      <c r="B70" s="38"/>
      <c r="C70" s="37">
        <v>1088</v>
      </c>
      <c r="D70" s="58" t="str">
        <f>IF(B70*C70,B70*C70,"")</f>
        <v/>
      </c>
    </row>
    <row r="71" spans="1:4" ht="14.5" x14ac:dyDescent="0.35">
      <c r="A71" s="36" t="s">
        <v>382</v>
      </c>
      <c r="B71" s="38"/>
      <c r="C71" s="37">
        <v>1099</v>
      </c>
      <c r="D71" s="58" t="str">
        <f>IF(B71*C71,B71*C71,"")</f>
        <v/>
      </c>
    </row>
    <row r="72" spans="1:4" ht="14.5" x14ac:dyDescent="0.35">
      <c r="A72" s="174"/>
      <c r="B72" s="182"/>
      <c r="C72" s="175"/>
      <c r="D72" s="185"/>
    </row>
    <row r="73" spans="1:4" ht="14.5" x14ac:dyDescent="0.35">
      <c r="A73" s="176" t="s">
        <v>383</v>
      </c>
      <c r="B73" s="182"/>
      <c r="C73" s="175"/>
      <c r="D73" s="185"/>
    </row>
    <row r="74" spans="1:4" ht="14.5" x14ac:dyDescent="0.35">
      <c r="A74" s="36" t="s">
        <v>384</v>
      </c>
      <c r="B74" s="38"/>
      <c r="C74" s="186">
        <v>4031</v>
      </c>
      <c r="D74" s="58" t="str">
        <f>IF(B74*C74,B74*C74,"")</f>
        <v/>
      </c>
    </row>
    <row r="75" spans="1:4" ht="14.5" x14ac:dyDescent="0.35">
      <c r="A75" s="36" t="s">
        <v>385</v>
      </c>
      <c r="B75" s="38"/>
      <c r="C75" s="186">
        <v>3133</v>
      </c>
      <c r="D75" s="58" t="str">
        <f>IF(B75*C75,B75*C75,"")</f>
        <v/>
      </c>
    </row>
    <row r="76" spans="1:4" ht="29" x14ac:dyDescent="0.35">
      <c r="A76" s="183" t="s">
        <v>386</v>
      </c>
      <c r="B76" s="38"/>
      <c r="C76" s="37">
        <v>4888</v>
      </c>
      <c r="D76" s="58" t="str">
        <f>IF(B76*C76,B76*C76,"")</f>
        <v/>
      </c>
    </row>
    <row r="77" spans="1:4" ht="14.5" x14ac:dyDescent="0.35">
      <c r="A77" s="36" t="s">
        <v>387</v>
      </c>
      <c r="B77" s="38"/>
      <c r="C77" s="37"/>
      <c r="D77" s="58"/>
    </row>
    <row r="78" spans="1:4" ht="14.5" x14ac:dyDescent="0.35">
      <c r="A78" s="36" t="s">
        <v>439</v>
      </c>
      <c r="B78" s="38"/>
      <c r="C78" s="186"/>
      <c r="D78" s="58"/>
    </row>
    <row r="79" spans="1:4" ht="14.5" x14ac:dyDescent="0.35">
      <c r="A79" s="187" t="s">
        <v>388</v>
      </c>
      <c r="B79" s="189"/>
      <c r="C79" s="188"/>
      <c r="D79" s="190"/>
    </row>
    <row r="80" spans="1:4" ht="14.5" x14ac:dyDescent="0.35">
      <c r="A80" s="174"/>
      <c r="B80" s="173"/>
      <c r="C80" s="172"/>
      <c r="D80" s="172"/>
    </row>
    <row r="81" spans="1:4" ht="14.5" x14ac:dyDescent="0.35">
      <c r="A81" s="176" t="s">
        <v>345</v>
      </c>
      <c r="B81" s="182"/>
      <c r="C81" s="175"/>
      <c r="D81" s="172"/>
    </row>
    <row r="82" spans="1:4" ht="14.5" x14ac:dyDescent="0.35">
      <c r="A82" s="36" t="s">
        <v>38</v>
      </c>
      <c r="B82" s="38"/>
      <c r="C82" s="37">
        <v>693</v>
      </c>
      <c r="D82" s="58" t="str">
        <f>IF(B82*C82,B82*C82,"")</f>
        <v/>
      </c>
    </row>
    <row r="83" spans="1:4" ht="14.5" x14ac:dyDescent="0.35">
      <c r="A83" s="36" t="s">
        <v>40</v>
      </c>
      <c r="B83" s="38"/>
      <c r="C83" s="37">
        <v>11326</v>
      </c>
      <c r="D83" s="58" t="str">
        <f>IF(B83*C83,B83*C83,"")</f>
        <v/>
      </c>
    </row>
    <row r="84" spans="1:4" ht="14.5" x14ac:dyDescent="0.35">
      <c r="A84" s="36" t="s">
        <v>389</v>
      </c>
      <c r="B84" s="38"/>
      <c r="C84" s="37">
        <v>8680</v>
      </c>
      <c r="D84" s="58" t="str">
        <f>IF(B84*C84,B84*C84,"")</f>
        <v/>
      </c>
    </row>
    <row r="85" spans="1:4" ht="14.5" x14ac:dyDescent="0.35">
      <c r="A85" s="174"/>
      <c r="B85" s="182"/>
      <c r="C85" s="175"/>
      <c r="D85" s="172"/>
    </row>
    <row r="86" spans="1:4" ht="14.5" x14ac:dyDescent="0.35">
      <c r="A86" s="176" t="s">
        <v>46</v>
      </c>
      <c r="B86" s="182"/>
      <c r="C86" s="175"/>
      <c r="D86" s="172"/>
    </row>
    <row r="87" spans="1:4" ht="14.5" x14ac:dyDescent="0.35">
      <c r="A87" s="191" t="s">
        <v>47</v>
      </c>
      <c r="B87" s="38"/>
      <c r="C87" s="37">
        <v>0</v>
      </c>
      <c r="D87" s="58" t="str">
        <f>IF(B87*C87,B87*C87,"")</f>
        <v/>
      </c>
    </row>
    <row r="88" spans="1:4" ht="14.5" x14ac:dyDescent="0.35">
      <c r="A88" s="191" t="s">
        <v>48</v>
      </c>
      <c r="B88" s="38"/>
      <c r="C88" s="37">
        <v>0</v>
      </c>
      <c r="D88" s="58" t="str">
        <f>IF(B88*C88,B88*C88,"")</f>
        <v/>
      </c>
    </row>
    <row r="89" spans="1:4" ht="14.5" x14ac:dyDescent="0.35">
      <c r="A89" s="191" t="s">
        <v>50</v>
      </c>
      <c r="B89" s="38"/>
      <c r="C89" s="37">
        <v>0</v>
      </c>
      <c r="D89" s="58" t="str">
        <f>IF(B89*C89,B89*C89,"")</f>
        <v/>
      </c>
    </row>
    <row r="90" spans="1:4" ht="14.5" x14ac:dyDescent="0.35">
      <c r="A90" s="191" t="s">
        <v>51</v>
      </c>
      <c r="B90" s="38"/>
      <c r="C90" s="37">
        <v>0</v>
      </c>
      <c r="D90" s="58" t="str">
        <f>IF(B90*C90,B90*C90,"")</f>
        <v/>
      </c>
    </row>
    <row r="91" spans="1:4" ht="14.5" x14ac:dyDescent="0.35">
      <c r="A91" s="191" t="s">
        <v>52</v>
      </c>
      <c r="B91" s="38"/>
      <c r="C91" s="37">
        <v>2158</v>
      </c>
      <c r="D91" s="58" t="str">
        <f>IF(B91*C91,B91*C91,"")</f>
        <v/>
      </c>
    </row>
    <row r="92" spans="1:4" ht="14.5" x14ac:dyDescent="0.35">
      <c r="A92" s="174"/>
      <c r="B92" s="182"/>
      <c r="C92" s="175"/>
      <c r="D92" s="172"/>
    </row>
    <row r="93" spans="1:4" ht="14.5" x14ac:dyDescent="0.35">
      <c r="A93" s="176" t="s">
        <v>53</v>
      </c>
      <c r="B93" s="182"/>
      <c r="C93" s="175"/>
      <c r="D93" s="185"/>
    </row>
    <row r="94" spans="1:4" ht="14.5" x14ac:dyDescent="0.35">
      <c r="A94" s="36" t="s">
        <v>54</v>
      </c>
      <c r="B94" s="192"/>
      <c r="C94" s="37">
        <v>4.5</v>
      </c>
      <c r="D94" s="58" t="str">
        <f>IF(B94*C94,B94*C94,"")</f>
        <v/>
      </c>
    </row>
    <row r="95" spans="1:4" ht="14.5" x14ac:dyDescent="0.35">
      <c r="A95" s="36" t="s">
        <v>55</v>
      </c>
      <c r="B95" s="192"/>
      <c r="C95" s="37">
        <v>1.85</v>
      </c>
      <c r="D95" s="58" t="str">
        <f>IF(B95*C95,B95*C95,"")</f>
        <v/>
      </c>
    </row>
    <row r="96" spans="1:4" ht="14.5" x14ac:dyDescent="0.35">
      <c r="A96" s="174"/>
      <c r="B96" s="172" t="s">
        <v>56</v>
      </c>
      <c r="C96" s="173"/>
      <c r="D96" s="193">
        <f>SUM(D18:D95)</f>
        <v>0</v>
      </c>
    </row>
    <row r="97" spans="1:4" ht="14.5" x14ac:dyDescent="0.35">
      <c r="A97" s="174"/>
      <c r="B97" s="172" t="s">
        <v>57</v>
      </c>
      <c r="C97" s="194"/>
      <c r="D97" s="193"/>
    </row>
    <row r="98" spans="1:4" ht="14.5" x14ac:dyDescent="0.35">
      <c r="A98" s="174"/>
      <c r="B98" s="172" t="s">
        <v>58</v>
      </c>
      <c r="C98" s="173"/>
      <c r="D98" s="195">
        <f>D96+D97</f>
        <v>0</v>
      </c>
    </row>
    <row r="99" spans="1:4" ht="14.5" x14ac:dyDescent="0.35">
      <c r="A99" s="174"/>
      <c r="B99" s="173"/>
      <c r="C99" s="172"/>
      <c r="D99" s="172"/>
    </row>
    <row r="100" spans="1:4" ht="14.5" x14ac:dyDescent="0.35">
      <c r="A100" s="174"/>
      <c r="B100" s="172" t="s">
        <v>58</v>
      </c>
      <c r="C100" s="173"/>
      <c r="D100" s="195">
        <f>D98+D99</f>
        <v>0</v>
      </c>
    </row>
    <row r="101" spans="1:4" ht="14.5" x14ac:dyDescent="0.35">
      <c r="A101" s="174"/>
      <c r="B101" s="173"/>
      <c r="C101" s="172"/>
      <c r="D101" s="172"/>
    </row>
    <row r="103" spans="1:4" ht="15.5" x14ac:dyDescent="0.35">
      <c r="A103" s="167"/>
      <c r="B103" s="169"/>
      <c r="C103" s="168"/>
      <c r="D103" s="170"/>
    </row>
  </sheetData>
  <mergeCells count="10">
    <mergeCell ref="A12:D12"/>
    <mergeCell ref="A13:D13"/>
    <mergeCell ref="A8:D8"/>
    <mergeCell ref="B1:D1"/>
    <mergeCell ref="B2:D2"/>
    <mergeCell ref="B3:D3"/>
    <mergeCell ref="B4:D4"/>
    <mergeCell ref="B5:D5"/>
    <mergeCell ref="B6:D6"/>
    <mergeCell ref="B7:D7"/>
  </mergeCells>
  <hyperlinks>
    <hyperlink ref="B3" r:id="rId1" xr:uid="{DBE76626-F991-4EB8-B409-C373DD25B2F1}"/>
    <hyperlink ref="B7" r:id="rId2" xr:uid="{26557FFF-26EA-4B0B-AECE-3C66F0C7C32B}"/>
  </hyperlinks>
  <pageMargins left="0.5" right="0.5" top="0.25" bottom="0.5" header="0.5" footer="0.5"/>
  <pageSetup orientation="portrait" r:id="rId3"/>
  <headerFooter alignWithMargins="0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DF0C-5F1A-482E-BEDF-2F3FB1A4E8B6}">
  <dimension ref="A1:D72"/>
  <sheetViews>
    <sheetView workbookViewId="0">
      <selection activeCell="B1" sqref="B1:D1"/>
    </sheetView>
  </sheetViews>
  <sheetFormatPr defaultRowHeight="12.5" x14ac:dyDescent="0.25"/>
  <cols>
    <col min="1" max="1" width="59.26953125" customWidth="1"/>
    <col min="3" max="3" width="10.1796875" bestFit="1" customWidth="1"/>
    <col min="4" max="4" width="14.1796875" customWidth="1"/>
  </cols>
  <sheetData>
    <row r="1" spans="1:4" s="2" customFormat="1" ht="26.25" customHeight="1" thickBot="1" x14ac:dyDescent="0.6">
      <c r="A1" s="1"/>
      <c r="B1" s="262" t="s">
        <v>462</v>
      </c>
      <c r="C1" s="263"/>
      <c r="D1" s="264"/>
    </row>
    <row r="2" spans="1:4" s="2" customFormat="1" ht="14.5" x14ac:dyDescent="0.35">
      <c r="A2" s="3"/>
      <c r="B2" s="265" t="s">
        <v>0</v>
      </c>
      <c r="C2" s="266"/>
      <c r="D2" s="267"/>
    </row>
    <row r="3" spans="1:4" s="2" customFormat="1" ht="14.5" x14ac:dyDescent="0.35">
      <c r="A3" s="3"/>
      <c r="B3" s="247" t="s">
        <v>1</v>
      </c>
      <c r="C3" s="248"/>
      <c r="D3" s="249"/>
    </row>
    <row r="4" spans="1:4" s="2" customFormat="1" ht="14.5" customHeight="1" x14ac:dyDescent="0.25">
      <c r="A4" s="3"/>
      <c r="B4" s="268"/>
      <c r="C4" s="269"/>
      <c r="D4" s="270"/>
    </row>
    <row r="5" spans="1:4" s="2" customFormat="1" ht="14.5" customHeight="1" x14ac:dyDescent="0.25">
      <c r="A5" s="3"/>
      <c r="B5" s="268"/>
      <c r="C5" s="269"/>
      <c r="D5" s="270"/>
    </row>
    <row r="6" spans="1:4" s="2" customFormat="1" ht="15" customHeight="1" thickBot="1" x14ac:dyDescent="0.3">
      <c r="A6" s="160"/>
      <c r="B6" s="259"/>
      <c r="C6" s="260"/>
      <c r="D6" s="261"/>
    </row>
    <row r="7" spans="1:4" s="2" customFormat="1" ht="15" thickBot="1" x14ac:dyDescent="0.4">
      <c r="A7" s="228" t="s">
        <v>2</v>
      </c>
      <c r="B7" s="256" t="s">
        <v>3</v>
      </c>
      <c r="C7" s="257"/>
      <c r="D7" s="258"/>
    </row>
    <row r="8" spans="1:4" s="2" customFormat="1" ht="14.5" x14ac:dyDescent="0.25">
      <c r="A8" s="282"/>
      <c r="B8" s="282"/>
      <c r="C8" s="282"/>
      <c r="D8" s="282"/>
    </row>
    <row r="9" spans="1:4" s="2" customFormat="1" ht="14.5" x14ac:dyDescent="0.25">
      <c r="A9" s="50"/>
      <c r="B9" s="50"/>
      <c r="C9" s="50"/>
      <c r="D9" s="50" t="s">
        <v>449</v>
      </c>
    </row>
    <row r="10" spans="1:4" s="2" customFormat="1" ht="14.5" x14ac:dyDescent="0.35">
      <c r="A10" s="171" t="s">
        <v>427</v>
      </c>
      <c r="B10" s="173"/>
      <c r="C10" s="172"/>
      <c r="D10" s="172"/>
    </row>
    <row r="11" spans="1:4" s="2" customFormat="1" ht="14.5" x14ac:dyDescent="0.35">
      <c r="A11" s="171"/>
      <c r="B11" s="173"/>
      <c r="C11" s="172"/>
      <c r="D11" s="172"/>
    </row>
    <row r="12" spans="1:4" s="2" customFormat="1" ht="14.5" x14ac:dyDescent="0.35">
      <c r="A12" s="281" t="s">
        <v>430</v>
      </c>
      <c r="B12" s="281"/>
      <c r="C12" s="281"/>
      <c r="D12" s="281"/>
    </row>
    <row r="13" spans="1:4" s="2" customFormat="1" ht="14.5" x14ac:dyDescent="0.35">
      <c r="A13" s="281"/>
      <c r="B13" s="281"/>
      <c r="C13" s="281"/>
      <c r="D13" s="281"/>
    </row>
    <row r="14" spans="1:4" s="2" customFormat="1" ht="14.5" x14ac:dyDescent="0.35">
      <c r="A14" s="174"/>
      <c r="B14" s="173"/>
      <c r="C14" s="175"/>
      <c r="D14" s="172"/>
    </row>
    <row r="15" spans="1:4" s="2" customFormat="1" ht="14.5" x14ac:dyDescent="0.35">
      <c r="A15" s="174"/>
      <c r="B15" s="173"/>
      <c r="C15" s="175"/>
      <c r="D15" s="172"/>
    </row>
    <row r="16" spans="1:4" s="2" customFormat="1" ht="13.15" customHeight="1" x14ac:dyDescent="0.35">
      <c r="A16" s="180" t="s">
        <v>423</v>
      </c>
      <c r="B16" s="38"/>
      <c r="C16" s="18">
        <v>79206</v>
      </c>
      <c r="D16" s="58" t="str">
        <f t="shared" ref="D16:D21" si="0">IF(B16*C16,B16*C16,"")</f>
        <v/>
      </c>
    </row>
    <row r="17" spans="1:4" s="2" customFormat="1" ht="13.15" customHeight="1" x14ac:dyDescent="0.35">
      <c r="A17" s="180" t="s">
        <v>352</v>
      </c>
      <c r="B17" s="38"/>
      <c r="C17" s="18">
        <v>84054</v>
      </c>
      <c r="D17" s="58" t="str">
        <f t="shared" si="0"/>
        <v/>
      </c>
    </row>
    <row r="18" spans="1:4" s="2" customFormat="1" ht="15.65" customHeight="1" x14ac:dyDescent="0.35">
      <c r="A18" s="177" t="s">
        <v>353</v>
      </c>
      <c r="B18" s="179"/>
      <c r="C18" s="178">
        <v>90233</v>
      </c>
      <c r="D18" s="58" t="str">
        <f t="shared" si="0"/>
        <v/>
      </c>
    </row>
    <row r="19" spans="1:4" s="2" customFormat="1" ht="15.65" customHeight="1" x14ac:dyDescent="0.35">
      <c r="A19" s="180" t="s">
        <v>354</v>
      </c>
      <c r="B19" s="38"/>
      <c r="C19" s="18">
        <v>102235</v>
      </c>
      <c r="D19" s="58" t="str">
        <f t="shared" si="0"/>
        <v/>
      </c>
    </row>
    <row r="20" spans="1:4" s="2" customFormat="1" ht="14.5" x14ac:dyDescent="0.35">
      <c r="A20" s="180" t="s">
        <v>355</v>
      </c>
      <c r="B20" s="38"/>
      <c r="C20" s="18">
        <v>107281</v>
      </c>
      <c r="D20" s="58" t="str">
        <f t="shared" si="0"/>
        <v/>
      </c>
    </row>
    <row r="21" spans="1:4" s="2" customFormat="1" ht="14.5" x14ac:dyDescent="0.35">
      <c r="A21" s="180" t="s">
        <v>356</v>
      </c>
      <c r="B21" s="181"/>
      <c r="C21" s="18">
        <v>114368</v>
      </c>
      <c r="D21" s="58" t="str">
        <f t="shared" si="0"/>
        <v/>
      </c>
    </row>
    <row r="22" spans="1:4" s="2" customFormat="1" ht="14.5" x14ac:dyDescent="0.35">
      <c r="A22" s="174"/>
      <c r="B22" s="173"/>
      <c r="C22" s="175"/>
      <c r="D22" s="172"/>
    </row>
    <row r="23" spans="1:4" s="2" customFormat="1" ht="14.5" x14ac:dyDescent="0.35">
      <c r="A23" s="176" t="s">
        <v>310</v>
      </c>
      <c r="B23" s="182"/>
      <c r="C23" s="175"/>
      <c r="D23" s="172"/>
    </row>
    <row r="24" spans="1:4" s="2" customFormat="1" ht="14.5" x14ac:dyDescent="0.35">
      <c r="A24" s="36" t="s">
        <v>426</v>
      </c>
      <c r="B24" s="38"/>
      <c r="C24" s="37">
        <v>8523</v>
      </c>
      <c r="D24" s="58" t="str">
        <f>IF(B24*C24,B24*C24,"")</f>
        <v/>
      </c>
    </row>
    <row r="25" spans="1:4" s="2" customFormat="1" ht="30.75" customHeight="1" x14ac:dyDescent="0.35">
      <c r="A25" s="183" t="s">
        <v>358</v>
      </c>
      <c r="B25" s="38"/>
      <c r="C25" s="37">
        <v>36195</v>
      </c>
      <c r="D25" s="58" t="str">
        <f>IF(B25*C25,B25*C25,"")</f>
        <v/>
      </c>
    </row>
    <row r="26" spans="1:4" s="2" customFormat="1" ht="14.5" x14ac:dyDescent="0.35">
      <c r="A26" s="184"/>
      <c r="B26" s="182"/>
      <c r="C26" s="175"/>
      <c r="D26" s="185"/>
    </row>
    <row r="27" spans="1:4" s="2" customFormat="1" ht="14.5" x14ac:dyDescent="0.35">
      <c r="A27" s="177" t="s">
        <v>14</v>
      </c>
      <c r="B27" s="182"/>
      <c r="C27" s="175"/>
      <c r="D27" s="172"/>
    </row>
    <row r="28" spans="1:4" s="2" customFormat="1" ht="14.5" x14ac:dyDescent="0.35">
      <c r="A28" s="36" t="s">
        <v>359</v>
      </c>
      <c r="B28" s="38"/>
      <c r="C28" s="37">
        <v>1032</v>
      </c>
      <c r="D28" s="58" t="str">
        <f t="shared" ref="D28:D46" si="1">IF(B28*C28,B28*C28,"")</f>
        <v/>
      </c>
    </row>
    <row r="29" spans="1:4" s="2" customFormat="1" ht="14.5" x14ac:dyDescent="0.35">
      <c r="A29" s="36" t="s">
        <v>306</v>
      </c>
      <c r="B29" s="38"/>
      <c r="C29" s="37">
        <v>515</v>
      </c>
      <c r="D29" s="58" t="str">
        <f t="shared" si="1"/>
        <v/>
      </c>
    </row>
    <row r="30" spans="1:4" s="2" customFormat="1" ht="14.5" x14ac:dyDescent="0.35">
      <c r="A30" s="36" t="s">
        <v>43</v>
      </c>
      <c r="B30" s="38"/>
      <c r="C30" s="37">
        <v>2132</v>
      </c>
      <c r="D30" s="58" t="str">
        <f t="shared" si="1"/>
        <v/>
      </c>
    </row>
    <row r="31" spans="1:4" s="2" customFormat="1" ht="14.5" x14ac:dyDescent="0.35">
      <c r="A31" s="36" t="s">
        <v>39</v>
      </c>
      <c r="B31" s="38"/>
      <c r="C31" s="37">
        <v>5352</v>
      </c>
      <c r="D31" s="58" t="str">
        <f t="shared" si="1"/>
        <v/>
      </c>
    </row>
    <row r="32" spans="1:4" s="2" customFormat="1" ht="14.5" x14ac:dyDescent="0.35">
      <c r="A32" s="180" t="s">
        <v>360</v>
      </c>
      <c r="B32" s="38"/>
      <c r="C32" s="37">
        <v>535</v>
      </c>
      <c r="D32" s="58" t="str">
        <f t="shared" si="1"/>
        <v/>
      </c>
    </row>
    <row r="33" spans="1:4" s="2" customFormat="1" ht="14.5" x14ac:dyDescent="0.35">
      <c r="A33" s="36" t="s">
        <v>71</v>
      </c>
      <c r="B33" s="38"/>
      <c r="C33" s="37">
        <v>266</v>
      </c>
      <c r="D33" s="58" t="str">
        <f t="shared" si="1"/>
        <v/>
      </c>
    </row>
    <row r="34" spans="1:4" s="2" customFormat="1" ht="14.5" x14ac:dyDescent="0.35">
      <c r="A34" s="36" t="s">
        <v>361</v>
      </c>
      <c r="B34" s="38"/>
      <c r="C34" s="37">
        <v>2569</v>
      </c>
      <c r="D34" s="58" t="str">
        <f t="shared" si="1"/>
        <v/>
      </c>
    </row>
    <row r="35" spans="1:4" s="2" customFormat="1" ht="14.5" x14ac:dyDescent="0.35">
      <c r="A35" s="36" t="s">
        <v>283</v>
      </c>
      <c r="B35" s="38"/>
      <c r="C35" s="37">
        <v>731</v>
      </c>
      <c r="D35" s="58" t="str">
        <f t="shared" si="1"/>
        <v/>
      </c>
    </row>
    <row r="36" spans="1:4" s="2" customFormat="1" ht="14.5" x14ac:dyDescent="0.35">
      <c r="A36" s="36" t="s">
        <v>194</v>
      </c>
      <c r="B36" s="38"/>
      <c r="C36" s="37">
        <v>184</v>
      </c>
      <c r="D36" s="58" t="str">
        <f t="shared" si="1"/>
        <v/>
      </c>
    </row>
    <row r="37" spans="1:4" s="2" customFormat="1" ht="14.5" x14ac:dyDescent="0.35">
      <c r="A37" s="36" t="s">
        <v>158</v>
      </c>
      <c r="B37" s="38"/>
      <c r="C37" s="56">
        <v>1097</v>
      </c>
      <c r="D37" s="58" t="str">
        <f t="shared" si="1"/>
        <v/>
      </c>
    </row>
    <row r="38" spans="1:4" s="2" customFormat="1" ht="14.5" x14ac:dyDescent="0.35">
      <c r="A38" s="36" t="s">
        <v>157</v>
      </c>
      <c r="B38" s="38"/>
      <c r="C38" s="56">
        <v>822</v>
      </c>
      <c r="D38" s="58" t="str">
        <f t="shared" si="1"/>
        <v/>
      </c>
    </row>
    <row r="39" spans="1:4" s="2" customFormat="1" ht="14.5" x14ac:dyDescent="0.35">
      <c r="A39" s="36" t="s">
        <v>363</v>
      </c>
      <c r="B39" s="38"/>
      <c r="C39" s="56">
        <v>1069</v>
      </c>
      <c r="D39" s="58" t="str">
        <f t="shared" si="1"/>
        <v/>
      </c>
    </row>
    <row r="40" spans="1:4" s="2" customFormat="1" ht="14.5" x14ac:dyDescent="0.35">
      <c r="A40" s="36" t="s">
        <v>429</v>
      </c>
      <c r="B40" s="38"/>
      <c r="C40" s="37">
        <v>2043</v>
      </c>
      <c r="D40" s="58" t="str">
        <f t="shared" si="1"/>
        <v/>
      </c>
    </row>
    <row r="41" spans="1:4" s="2" customFormat="1" ht="30.75" customHeight="1" x14ac:dyDescent="0.35">
      <c r="A41" s="229" t="s">
        <v>428</v>
      </c>
      <c r="B41" s="38"/>
      <c r="C41" s="37"/>
      <c r="D41" s="58" t="str">
        <f t="shared" si="1"/>
        <v/>
      </c>
    </row>
    <row r="42" spans="1:4" s="2" customFormat="1" ht="14.5" x14ac:dyDescent="0.35">
      <c r="A42" s="36" t="s">
        <v>372</v>
      </c>
      <c r="B42" s="38"/>
      <c r="C42" s="37">
        <v>3884</v>
      </c>
      <c r="D42" s="58" t="str">
        <f t="shared" si="1"/>
        <v/>
      </c>
    </row>
    <row r="43" spans="1:4" s="2" customFormat="1" ht="14.5" x14ac:dyDescent="0.35">
      <c r="A43" s="36" t="s">
        <v>373</v>
      </c>
      <c r="B43" s="38"/>
      <c r="C43" s="37">
        <v>6072</v>
      </c>
      <c r="D43" s="58" t="str">
        <f t="shared" si="1"/>
        <v/>
      </c>
    </row>
    <row r="44" spans="1:4" s="2" customFormat="1" ht="14.5" x14ac:dyDescent="0.35">
      <c r="A44" s="36" t="s">
        <v>374</v>
      </c>
      <c r="B44" s="38"/>
      <c r="C44" s="37">
        <v>905</v>
      </c>
      <c r="D44" s="58" t="str">
        <f t="shared" si="1"/>
        <v/>
      </c>
    </row>
    <row r="45" spans="1:4" s="2" customFormat="1" ht="14.5" x14ac:dyDescent="0.35">
      <c r="A45" s="36" t="s">
        <v>375</v>
      </c>
      <c r="B45" s="38"/>
      <c r="C45" s="37">
        <v>9172</v>
      </c>
      <c r="D45" s="58" t="str">
        <f t="shared" si="1"/>
        <v/>
      </c>
    </row>
    <row r="46" spans="1:4" s="2" customFormat="1" ht="14.5" x14ac:dyDescent="0.35">
      <c r="A46" s="36" t="s">
        <v>73</v>
      </c>
      <c r="B46" s="38"/>
      <c r="C46" s="37">
        <v>2078</v>
      </c>
      <c r="D46" s="58" t="str">
        <f t="shared" si="1"/>
        <v/>
      </c>
    </row>
    <row r="47" spans="1:4" s="2" customFormat="1" ht="14.5" x14ac:dyDescent="0.35">
      <c r="A47" s="36" t="s">
        <v>277</v>
      </c>
      <c r="B47" s="38"/>
      <c r="C47" s="37" t="e">
        <v>#VALUE!</v>
      </c>
      <c r="D47" s="58"/>
    </row>
    <row r="48" spans="1:4" s="2" customFormat="1" ht="14.5" x14ac:dyDescent="0.35">
      <c r="A48" s="36" t="s">
        <v>377</v>
      </c>
      <c r="B48" s="38"/>
      <c r="C48" s="37" t="e">
        <v>#VALUE!</v>
      </c>
      <c r="D48" s="58"/>
    </row>
    <row r="49" spans="1:4" s="2" customFormat="1" ht="14.5" x14ac:dyDescent="0.35">
      <c r="A49" s="36" t="s">
        <v>274</v>
      </c>
      <c r="B49" s="38"/>
      <c r="C49" s="82">
        <v>10870</v>
      </c>
      <c r="D49" s="58" t="str">
        <f>IF(B49*C49,B49*C49,"")</f>
        <v/>
      </c>
    </row>
    <row r="50" spans="1:4" s="2" customFormat="1" ht="14.5" x14ac:dyDescent="0.35">
      <c r="A50" s="36" t="s">
        <v>378</v>
      </c>
      <c r="B50" s="38"/>
      <c r="C50" s="82">
        <v>4224</v>
      </c>
      <c r="D50" s="58" t="str">
        <f>IF(B50*C50,B50*C50,"")</f>
        <v/>
      </c>
    </row>
    <row r="51" spans="1:4" s="2" customFormat="1" ht="14.5" x14ac:dyDescent="0.35">
      <c r="A51" s="36" t="s">
        <v>303</v>
      </c>
      <c r="B51" s="38"/>
      <c r="C51" s="82">
        <v>666</v>
      </c>
      <c r="D51" s="58" t="str">
        <f>IF(B51*C51,B51*C51,"")</f>
        <v/>
      </c>
    </row>
    <row r="52" spans="1:4" s="2" customFormat="1" ht="14.5" x14ac:dyDescent="0.35">
      <c r="A52" s="174"/>
      <c r="B52" s="182"/>
      <c r="C52" s="175"/>
      <c r="D52" s="185"/>
    </row>
    <row r="53" spans="1:4" s="2" customFormat="1" ht="14.5" x14ac:dyDescent="0.35">
      <c r="A53" s="176" t="s">
        <v>345</v>
      </c>
      <c r="B53" s="182"/>
      <c r="C53" s="175"/>
      <c r="D53" s="172"/>
    </row>
    <row r="54" spans="1:4" s="2" customFormat="1" ht="14.5" x14ac:dyDescent="0.35">
      <c r="A54" s="36" t="s">
        <v>38</v>
      </c>
      <c r="B54" s="38"/>
      <c r="C54" s="37">
        <v>693</v>
      </c>
      <c r="D54" s="58" t="str">
        <f>IF(B54*C54,B54*C54,"")</f>
        <v/>
      </c>
    </row>
    <row r="55" spans="1:4" s="2" customFormat="1" ht="14.5" x14ac:dyDescent="0.35">
      <c r="A55" s="36" t="s">
        <v>40</v>
      </c>
      <c r="B55" s="38"/>
      <c r="C55" s="37">
        <v>11326</v>
      </c>
      <c r="D55" s="58" t="str">
        <f>IF(B55*C55,B55*C55,"")</f>
        <v/>
      </c>
    </row>
    <row r="56" spans="1:4" s="2" customFormat="1" ht="14.5" x14ac:dyDescent="0.35">
      <c r="A56" s="36" t="s">
        <v>389</v>
      </c>
      <c r="B56" s="38"/>
      <c r="C56" s="37">
        <v>8680</v>
      </c>
      <c r="D56" s="58" t="str">
        <f>IF(B56*C56,B56*C56,"")</f>
        <v/>
      </c>
    </row>
    <row r="57" spans="1:4" s="2" customFormat="1" ht="14.5" x14ac:dyDescent="0.35">
      <c r="A57" s="174"/>
      <c r="B57" s="182"/>
      <c r="C57" s="175"/>
      <c r="D57" s="172"/>
    </row>
    <row r="58" spans="1:4" s="2" customFormat="1" ht="14.5" x14ac:dyDescent="0.35">
      <c r="A58" s="176" t="s">
        <v>46</v>
      </c>
      <c r="B58" s="182"/>
      <c r="C58" s="175"/>
      <c r="D58" s="172"/>
    </row>
    <row r="59" spans="1:4" s="2" customFormat="1" ht="14.5" x14ac:dyDescent="0.35">
      <c r="A59" s="191" t="s">
        <v>47</v>
      </c>
      <c r="B59" s="38"/>
      <c r="C59" s="37">
        <v>0</v>
      </c>
      <c r="D59" s="58" t="str">
        <f>IF(B59*C59,B59*C59,"")</f>
        <v/>
      </c>
    </row>
    <row r="60" spans="1:4" s="2" customFormat="1" ht="14.5" x14ac:dyDescent="0.35">
      <c r="A60" s="191" t="s">
        <v>48</v>
      </c>
      <c r="B60" s="38"/>
      <c r="C60" s="37">
        <v>0</v>
      </c>
      <c r="D60" s="58" t="str">
        <f>IF(B60*C60,B60*C60,"")</f>
        <v/>
      </c>
    </row>
    <row r="61" spans="1:4" s="2" customFormat="1" ht="14.5" x14ac:dyDescent="0.35">
      <c r="A61" s="191" t="s">
        <v>50</v>
      </c>
      <c r="B61" s="38"/>
      <c r="C61" s="37">
        <v>0</v>
      </c>
      <c r="D61" s="58" t="str">
        <f>IF(B61*C61,B61*C61,"")</f>
        <v/>
      </c>
    </row>
    <row r="62" spans="1:4" s="2" customFormat="1" ht="14.5" x14ac:dyDescent="0.35">
      <c r="A62" s="191" t="s">
        <v>51</v>
      </c>
      <c r="B62" s="38"/>
      <c r="C62" s="37">
        <v>0</v>
      </c>
      <c r="D62" s="58" t="str">
        <f>IF(B62*C62,B62*C62,"")</f>
        <v/>
      </c>
    </row>
    <row r="63" spans="1:4" s="2" customFormat="1" ht="14.5" x14ac:dyDescent="0.35">
      <c r="A63" s="191" t="s">
        <v>52</v>
      </c>
      <c r="B63" s="38"/>
      <c r="C63" s="37">
        <v>2158</v>
      </c>
      <c r="D63" s="58" t="str">
        <f>IF(B63*C63,B63*C63,"")</f>
        <v/>
      </c>
    </row>
    <row r="64" spans="1:4" s="2" customFormat="1" ht="14.5" x14ac:dyDescent="0.35">
      <c r="A64" s="174"/>
      <c r="B64" s="182"/>
      <c r="C64" s="175"/>
      <c r="D64" s="172"/>
    </row>
    <row r="65" spans="1:4" s="2" customFormat="1" ht="14.5" x14ac:dyDescent="0.35">
      <c r="A65" s="176" t="s">
        <v>53</v>
      </c>
      <c r="B65" s="182"/>
      <c r="C65" s="175"/>
      <c r="D65" s="185"/>
    </row>
    <row r="66" spans="1:4" s="2" customFormat="1" ht="14.5" x14ac:dyDescent="0.35">
      <c r="A66" s="36" t="s">
        <v>54</v>
      </c>
      <c r="B66" s="192"/>
      <c r="C66" s="37">
        <v>4.5</v>
      </c>
      <c r="D66" s="58" t="str">
        <f>IF(B66*C66,B66*C66,"")</f>
        <v/>
      </c>
    </row>
    <row r="67" spans="1:4" s="2" customFormat="1" ht="14.5" x14ac:dyDescent="0.35">
      <c r="A67" s="36" t="s">
        <v>55</v>
      </c>
      <c r="B67" s="192"/>
      <c r="C67" s="37">
        <v>1.85</v>
      </c>
      <c r="D67" s="58" t="str">
        <f>IF(B67*C67,B67*C67,"")</f>
        <v/>
      </c>
    </row>
    <row r="68" spans="1:4" s="2" customFormat="1" ht="14.5" x14ac:dyDescent="0.35">
      <c r="A68" s="174"/>
      <c r="B68" s="172" t="s">
        <v>56</v>
      </c>
      <c r="C68" s="173"/>
      <c r="D68" s="193">
        <f>SUM(D18:D67)</f>
        <v>0</v>
      </c>
    </row>
    <row r="69" spans="1:4" s="2" customFormat="1" ht="14.5" x14ac:dyDescent="0.35">
      <c r="A69" s="174"/>
      <c r="B69" s="172" t="s">
        <v>57</v>
      </c>
      <c r="C69" s="194"/>
      <c r="D69" s="193"/>
    </row>
    <row r="70" spans="1:4" s="2" customFormat="1" ht="14.5" x14ac:dyDescent="0.35">
      <c r="A70" s="174"/>
      <c r="B70" s="172" t="s">
        <v>58</v>
      </c>
      <c r="C70" s="173"/>
      <c r="D70" s="195">
        <f>D68+D69</f>
        <v>0</v>
      </c>
    </row>
    <row r="71" spans="1:4" s="2" customFormat="1" ht="14.5" x14ac:dyDescent="0.35">
      <c r="A71" s="174"/>
      <c r="B71" s="173"/>
      <c r="C71" s="172"/>
      <c r="D71" s="172"/>
    </row>
    <row r="72" spans="1:4" s="2" customFormat="1" ht="14.5" x14ac:dyDescent="0.35">
      <c r="A72" s="174"/>
      <c r="B72" s="172" t="s">
        <v>58</v>
      </c>
      <c r="C72" s="173"/>
      <c r="D72" s="195">
        <f>D70+D71</f>
        <v>0</v>
      </c>
    </row>
  </sheetData>
  <mergeCells count="10">
    <mergeCell ref="B7:D7"/>
    <mergeCell ref="A8:D8"/>
    <mergeCell ref="A12:D12"/>
    <mergeCell ref="A13:D13"/>
    <mergeCell ref="B1:D1"/>
    <mergeCell ref="B2:D2"/>
    <mergeCell ref="B3:D3"/>
    <mergeCell ref="B4:D4"/>
    <mergeCell ref="B5:D5"/>
    <mergeCell ref="B6:D6"/>
  </mergeCells>
  <hyperlinks>
    <hyperlink ref="B3" r:id="rId1" xr:uid="{E54D5250-E74F-4B33-BC0E-FF7D0A17A3F2}"/>
    <hyperlink ref="B7" r:id="rId2" xr:uid="{36A0018A-F78D-4C76-97F3-ABD54BB72805}"/>
  </hyperlinks>
  <pageMargins left="0.7" right="0.7" top="0.75" bottom="0.75" header="0.3" footer="0.3"/>
  <pageSetup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C895-CC90-4EDF-B070-5CA726500656}">
  <dimension ref="A1:G101"/>
  <sheetViews>
    <sheetView workbookViewId="0">
      <selection activeCell="C1" sqref="C1:E1"/>
    </sheetView>
  </sheetViews>
  <sheetFormatPr defaultRowHeight="12.5" x14ac:dyDescent="0.25"/>
  <cols>
    <col min="1" max="1" width="64.1796875" style="47" customWidth="1"/>
    <col min="2" max="2" width="0.7265625" style="47" customWidth="1"/>
    <col min="3" max="3" width="9.1796875" style="80" customWidth="1"/>
    <col min="4" max="4" width="10.453125" style="79" customWidth="1"/>
    <col min="5" max="5" width="12.7265625" style="79" customWidth="1"/>
    <col min="6" max="250" width="8.7265625" style="47"/>
    <col min="251" max="251" width="8.81640625" style="47" customWidth="1"/>
    <col min="252" max="255" width="8.7265625" style="47"/>
    <col min="256" max="256" width="6" style="47" customWidth="1"/>
    <col min="257" max="257" width="6.1796875" style="47" customWidth="1"/>
    <col min="258" max="258" width="10.453125" style="47" customWidth="1"/>
    <col min="259" max="259" width="8.7265625" style="47"/>
    <col min="260" max="260" width="12.7265625" style="47" customWidth="1"/>
    <col min="261" max="506" width="8.7265625" style="47"/>
    <col min="507" max="507" width="8.81640625" style="47" customWidth="1"/>
    <col min="508" max="511" width="8.7265625" style="47"/>
    <col min="512" max="512" width="6" style="47" customWidth="1"/>
    <col min="513" max="513" width="6.1796875" style="47" customWidth="1"/>
    <col min="514" max="514" width="10.453125" style="47" customWidth="1"/>
    <col min="515" max="515" width="8.7265625" style="47"/>
    <col min="516" max="516" width="12.7265625" style="47" customWidth="1"/>
    <col min="517" max="762" width="8.7265625" style="47"/>
    <col min="763" max="763" width="8.81640625" style="47" customWidth="1"/>
    <col min="764" max="767" width="8.7265625" style="47"/>
    <col min="768" max="768" width="6" style="47" customWidth="1"/>
    <col min="769" max="769" width="6.1796875" style="47" customWidth="1"/>
    <col min="770" max="770" width="10.453125" style="47" customWidth="1"/>
    <col min="771" max="771" width="8.7265625" style="47"/>
    <col min="772" max="772" width="12.7265625" style="47" customWidth="1"/>
    <col min="773" max="1018" width="8.7265625" style="47"/>
    <col min="1019" max="1019" width="8.81640625" style="47" customWidth="1"/>
    <col min="1020" max="1023" width="8.7265625" style="47"/>
    <col min="1024" max="1024" width="6" style="47" customWidth="1"/>
    <col min="1025" max="1025" width="6.1796875" style="47" customWidth="1"/>
    <col min="1026" max="1026" width="10.453125" style="47" customWidth="1"/>
    <col min="1027" max="1027" width="8.7265625" style="47"/>
    <col min="1028" max="1028" width="12.7265625" style="47" customWidth="1"/>
    <col min="1029" max="1274" width="8.7265625" style="47"/>
    <col min="1275" max="1275" width="8.81640625" style="47" customWidth="1"/>
    <col min="1276" max="1279" width="8.7265625" style="47"/>
    <col min="1280" max="1280" width="6" style="47" customWidth="1"/>
    <col min="1281" max="1281" width="6.1796875" style="47" customWidth="1"/>
    <col min="1282" max="1282" width="10.453125" style="47" customWidth="1"/>
    <col min="1283" max="1283" width="8.7265625" style="47"/>
    <col min="1284" max="1284" width="12.7265625" style="47" customWidth="1"/>
    <col min="1285" max="1530" width="8.7265625" style="47"/>
    <col min="1531" max="1531" width="8.81640625" style="47" customWidth="1"/>
    <col min="1532" max="1535" width="8.7265625" style="47"/>
    <col min="1536" max="1536" width="6" style="47" customWidth="1"/>
    <col min="1537" max="1537" width="6.1796875" style="47" customWidth="1"/>
    <col min="1538" max="1538" width="10.453125" style="47" customWidth="1"/>
    <col min="1539" max="1539" width="8.7265625" style="47"/>
    <col min="1540" max="1540" width="12.7265625" style="47" customWidth="1"/>
    <col min="1541" max="1786" width="8.7265625" style="47"/>
    <col min="1787" max="1787" width="8.81640625" style="47" customWidth="1"/>
    <col min="1788" max="1791" width="8.7265625" style="47"/>
    <col min="1792" max="1792" width="6" style="47" customWidth="1"/>
    <col min="1793" max="1793" width="6.1796875" style="47" customWidth="1"/>
    <col min="1794" max="1794" width="10.453125" style="47" customWidth="1"/>
    <col min="1795" max="1795" width="8.7265625" style="47"/>
    <col min="1796" max="1796" width="12.7265625" style="47" customWidth="1"/>
    <col min="1797" max="2042" width="8.7265625" style="47"/>
    <col min="2043" max="2043" width="8.81640625" style="47" customWidth="1"/>
    <col min="2044" max="2047" width="8.7265625" style="47"/>
    <col min="2048" max="2048" width="6" style="47" customWidth="1"/>
    <col min="2049" max="2049" width="6.1796875" style="47" customWidth="1"/>
    <col min="2050" max="2050" width="10.453125" style="47" customWidth="1"/>
    <col min="2051" max="2051" width="8.7265625" style="47"/>
    <col min="2052" max="2052" width="12.7265625" style="47" customWidth="1"/>
    <col min="2053" max="2298" width="8.7265625" style="47"/>
    <col min="2299" max="2299" width="8.81640625" style="47" customWidth="1"/>
    <col min="2300" max="2303" width="8.7265625" style="47"/>
    <col min="2304" max="2304" width="6" style="47" customWidth="1"/>
    <col min="2305" max="2305" width="6.1796875" style="47" customWidth="1"/>
    <col min="2306" max="2306" width="10.453125" style="47" customWidth="1"/>
    <col min="2307" max="2307" width="8.7265625" style="47"/>
    <col min="2308" max="2308" width="12.7265625" style="47" customWidth="1"/>
    <col min="2309" max="2554" width="8.7265625" style="47"/>
    <col min="2555" max="2555" width="8.81640625" style="47" customWidth="1"/>
    <col min="2556" max="2559" width="8.7265625" style="47"/>
    <col min="2560" max="2560" width="6" style="47" customWidth="1"/>
    <col min="2561" max="2561" width="6.1796875" style="47" customWidth="1"/>
    <col min="2562" max="2562" width="10.453125" style="47" customWidth="1"/>
    <col min="2563" max="2563" width="8.7265625" style="47"/>
    <col min="2564" max="2564" width="12.7265625" style="47" customWidth="1"/>
    <col min="2565" max="2810" width="8.7265625" style="47"/>
    <col min="2811" max="2811" width="8.81640625" style="47" customWidth="1"/>
    <col min="2812" max="2815" width="8.7265625" style="47"/>
    <col min="2816" max="2816" width="6" style="47" customWidth="1"/>
    <col min="2817" max="2817" width="6.1796875" style="47" customWidth="1"/>
    <col min="2818" max="2818" width="10.453125" style="47" customWidth="1"/>
    <col min="2819" max="2819" width="8.7265625" style="47"/>
    <col min="2820" max="2820" width="12.7265625" style="47" customWidth="1"/>
    <col min="2821" max="3066" width="8.7265625" style="47"/>
    <col min="3067" max="3067" width="8.81640625" style="47" customWidth="1"/>
    <col min="3068" max="3071" width="8.7265625" style="47"/>
    <col min="3072" max="3072" width="6" style="47" customWidth="1"/>
    <col min="3073" max="3073" width="6.1796875" style="47" customWidth="1"/>
    <col min="3074" max="3074" width="10.453125" style="47" customWidth="1"/>
    <col min="3075" max="3075" width="8.7265625" style="47"/>
    <col min="3076" max="3076" width="12.7265625" style="47" customWidth="1"/>
    <col min="3077" max="3322" width="8.7265625" style="47"/>
    <col min="3323" max="3323" width="8.81640625" style="47" customWidth="1"/>
    <col min="3324" max="3327" width="8.7265625" style="47"/>
    <col min="3328" max="3328" width="6" style="47" customWidth="1"/>
    <col min="3329" max="3329" width="6.1796875" style="47" customWidth="1"/>
    <col min="3330" max="3330" width="10.453125" style="47" customWidth="1"/>
    <col min="3331" max="3331" width="8.7265625" style="47"/>
    <col min="3332" max="3332" width="12.7265625" style="47" customWidth="1"/>
    <col min="3333" max="3578" width="8.7265625" style="47"/>
    <col min="3579" max="3579" width="8.81640625" style="47" customWidth="1"/>
    <col min="3580" max="3583" width="8.7265625" style="47"/>
    <col min="3584" max="3584" width="6" style="47" customWidth="1"/>
    <col min="3585" max="3585" width="6.1796875" style="47" customWidth="1"/>
    <col min="3586" max="3586" width="10.453125" style="47" customWidth="1"/>
    <col min="3587" max="3587" width="8.7265625" style="47"/>
    <col min="3588" max="3588" width="12.7265625" style="47" customWidth="1"/>
    <col min="3589" max="3834" width="8.7265625" style="47"/>
    <col min="3835" max="3835" width="8.81640625" style="47" customWidth="1"/>
    <col min="3836" max="3839" width="8.7265625" style="47"/>
    <col min="3840" max="3840" width="6" style="47" customWidth="1"/>
    <col min="3841" max="3841" width="6.1796875" style="47" customWidth="1"/>
    <col min="3842" max="3842" width="10.453125" style="47" customWidth="1"/>
    <col min="3843" max="3843" width="8.7265625" style="47"/>
    <col min="3844" max="3844" width="12.7265625" style="47" customWidth="1"/>
    <col min="3845" max="4090" width="8.7265625" style="47"/>
    <col min="4091" max="4091" width="8.81640625" style="47" customWidth="1"/>
    <col min="4092" max="4095" width="8.7265625" style="47"/>
    <col min="4096" max="4096" width="6" style="47" customWidth="1"/>
    <col min="4097" max="4097" width="6.1796875" style="47" customWidth="1"/>
    <col min="4098" max="4098" width="10.453125" style="47" customWidth="1"/>
    <col min="4099" max="4099" width="8.7265625" style="47"/>
    <col min="4100" max="4100" width="12.7265625" style="47" customWidth="1"/>
    <col min="4101" max="4346" width="8.7265625" style="47"/>
    <col min="4347" max="4347" width="8.81640625" style="47" customWidth="1"/>
    <col min="4348" max="4351" width="8.7265625" style="47"/>
    <col min="4352" max="4352" width="6" style="47" customWidth="1"/>
    <col min="4353" max="4353" width="6.1796875" style="47" customWidth="1"/>
    <col min="4354" max="4354" width="10.453125" style="47" customWidth="1"/>
    <col min="4355" max="4355" width="8.7265625" style="47"/>
    <col min="4356" max="4356" width="12.7265625" style="47" customWidth="1"/>
    <col min="4357" max="4602" width="8.7265625" style="47"/>
    <col min="4603" max="4603" width="8.81640625" style="47" customWidth="1"/>
    <col min="4604" max="4607" width="8.7265625" style="47"/>
    <col min="4608" max="4608" width="6" style="47" customWidth="1"/>
    <col min="4609" max="4609" width="6.1796875" style="47" customWidth="1"/>
    <col min="4610" max="4610" width="10.453125" style="47" customWidth="1"/>
    <col min="4611" max="4611" width="8.7265625" style="47"/>
    <col min="4612" max="4612" width="12.7265625" style="47" customWidth="1"/>
    <col min="4613" max="4858" width="8.7265625" style="47"/>
    <col min="4859" max="4859" width="8.81640625" style="47" customWidth="1"/>
    <col min="4860" max="4863" width="8.7265625" style="47"/>
    <col min="4864" max="4864" width="6" style="47" customWidth="1"/>
    <col min="4865" max="4865" width="6.1796875" style="47" customWidth="1"/>
    <col min="4866" max="4866" width="10.453125" style="47" customWidth="1"/>
    <col min="4867" max="4867" width="8.7265625" style="47"/>
    <col min="4868" max="4868" width="12.7265625" style="47" customWidth="1"/>
    <col min="4869" max="5114" width="8.7265625" style="47"/>
    <col min="5115" max="5115" width="8.81640625" style="47" customWidth="1"/>
    <col min="5116" max="5119" width="8.7265625" style="47"/>
    <col min="5120" max="5120" width="6" style="47" customWidth="1"/>
    <col min="5121" max="5121" width="6.1796875" style="47" customWidth="1"/>
    <col min="5122" max="5122" width="10.453125" style="47" customWidth="1"/>
    <col min="5123" max="5123" width="8.7265625" style="47"/>
    <col min="5124" max="5124" width="12.7265625" style="47" customWidth="1"/>
    <col min="5125" max="5370" width="8.7265625" style="47"/>
    <col min="5371" max="5371" width="8.81640625" style="47" customWidth="1"/>
    <col min="5372" max="5375" width="8.7265625" style="47"/>
    <col min="5376" max="5376" width="6" style="47" customWidth="1"/>
    <col min="5377" max="5377" width="6.1796875" style="47" customWidth="1"/>
    <col min="5378" max="5378" width="10.453125" style="47" customWidth="1"/>
    <col min="5379" max="5379" width="8.7265625" style="47"/>
    <col min="5380" max="5380" width="12.7265625" style="47" customWidth="1"/>
    <col min="5381" max="5626" width="8.7265625" style="47"/>
    <col min="5627" max="5627" width="8.81640625" style="47" customWidth="1"/>
    <col min="5628" max="5631" width="8.7265625" style="47"/>
    <col min="5632" max="5632" width="6" style="47" customWidth="1"/>
    <col min="5633" max="5633" width="6.1796875" style="47" customWidth="1"/>
    <col min="5634" max="5634" width="10.453125" style="47" customWidth="1"/>
    <col min="5635" max="5635" width="8.7265625" style="47"/>
    <col min="5636" max="5636" width="12.7265625" style="47" customWidth="1"/>
    <col min="5637" max="5882" width="8.7265625" style="47"/>
    <col min="5883" max="5883" width="8.81640625" style="47" customWidth="1"/>
    <col min="5884" max="5887" width="8.7265625" style="47"/>
    <col min="5888" max="5888" width="6" style="47" customWidth="1"/>
    <col min="5889" max="5889" width="6.1796875" style="47" customWidth="1"/>
    <col min="5890" max="5890" width="10.453125" style="47" customWidth="1"/>
    <col min="5891" max="5891" width="8.7265625" style="47"/>
    <col min="5892" max="5892" width="12.7265625" style="47" customWidth="1"/>
    <col min="5893" max="6138" width="8.7265625" style="47"/>
    <col min="6139" max="6139" width="8.81640625" style="47" customWidth="1"/>
    <col min="6140" max="6143" width="8.7265625" style="47"/>
    <col min="6144" max="6144" width="6" style="47" customWidth="1"/>
    <col min="6145" max="6145" width="6.1796875" style="47" customWidth="1"/>
    <col min="6146" max="6146" width="10.453125" style="47" customWidth="1"/>
    <col min="6147" max="6147" width="8.7265625" style="47"/>
    <col min="6148" max="6148" width="12.7265625" style="47" customWidth="1"/>
    <col min="6149" max="6394" width="8.7265625" style="47"/>
    <col min="6395" max="6395" width="8.81640625" style="47" customWidth="1"/>
    <col min="6396" max="6399" width="8.7265625" style="47"/>
    <col min="6400" max="6400" width="6" style="47" customWidth="1"/>
    <col min="6401" max="6401" width="6.1796875" style="47" customWidth="1"/>
    <col min="6402" max="6402" width="10.453125" style="47" customWidth="1"/>
    <col min="6403" max="6403" width="8.7265625" style="47"/>
    <col min="6404" max="6404" width="12.7265625" style="47" customWidth="1"/>
    <col min="6405" max="6650" width="8.7265625" style="47"/>
    <col min="6651" max="6651" width="8.81640625" style="47" customWidth="1"/>
    <col min="6652" max="6655" width="8.7265625" style="47"/>
    <col min="6656" max="6656" width="6" style="47" customWidth="1"/>
    <col min="6657" max="6657" width="6.1796875" style="47" customWidth="1"/>
    <col min="6658" max="6658" width="10.453125" style="47" customWidth="1"/>
    <col min="6659" max="6659" width="8.7265625" style="47"/>
    <col min="6660" max="6660" width="12.7265625" style="47" customWidth="1"/>
    <col min="6661" max="6906" width="8.7265625" style="47"/>
    <col min="6907" max="6907" width="8.81640625" style="47" customWidth="1"/>
    <col min="6908" max="6911" width="8.7265625" style="47"/>
    <col min="6912" max="6912" width="6" style="47" customWidth="1"/>
    <col min="6913" max="6913" width="6.1796875" style="47" customWidth="1"/>
    <col min="6914" max="6914" width="10.453125" style="47" customWidth="1"/>
    <col min="6915" max="6915" width="8.7265625" style="47"/>
    <col min="6916" max="6916" width="12.7265625" style="47" customWidth="1"/>
    <col min="6917" max="7162" width="8.7265625" style="47"/>
    <col min="7163" max="7163" width="8.81640625" style="47" customWidth="1"/>
    <col min="7164" max="7167" width="8.7265625" style="47"/>
    <col min="7168" max="7168" width="6" style="47" customWidth="1"/>
    <col min="7169" max="7169" width="6.1796875" style="47" customWidth="1"/>
    <col min="7170" max="7170" width="10.453125" style="47" customWidth="1"/>
    <col min="7171" max="7171" width="8.7265625" style="47"/>
    <col min="7172" max="7172" width="12.7265625" style="47" customWidth="1"/>
    <col min="7173" max="7418" width="8.7265625" style="47"/>
    <col min="7419" max="7419" width="8.81640625" style="47" customWidth="1"/>
    <col min="7420" max="7423" width="8.7265625" style="47"/>
    <col min="7424" max="7424" width="6" style="47" customWidth="1"/>
    <col min="7425" max="7425" width="6.1796875" style="47" customWidth="1"/>
    <col min="7426" max="7426" width="10.453125" style="47" customWidth="1"/>
    <col min="7427" max="7427" width="8.7265625" style="47"/>
    <col min="7428" max="7428" width="12.7265625" style="47" customWidth="1"/>
    <col min="7429" max="7674" width="8.7265625" style="47"/>
    <col min="7675" max="7675" width="8.81640625" style="47" customWidth="1"/>
    <col min="7676" max="7679" width="8.7265625" style="47"/>
    <col min="7680" max="7680" width="6" style="47" customWidth="1"/>
    <col min="7681" max="7681" width="6.1796875" style="47" customWidth="1"/>
    <col min="7682" max="7682" width="10.453125" style="47" customWidth="1"/>
    <col min="7683" max="7683" width="8.7265625" style="47"/>
    <col min="7684" max="7684" width="12.7265625" style="47" customWidth="1"/>
    <col min="7685" max="7930" width="8.7265625" style="47"/>
    <col min="7931" max="7931" width="8.81640625" style="47" customWidth="1"/>
    <col min="7932" max="7935" width="8.7265625" style="47"/>
    <col min="7936" max="7936" width="6" style="47" customWidth="1"/>
    <col min="7937" max="7937" width="6.1796875" style="47" customWidth="1"/>
    <col min="7938" max="7938" width="10.453125" style="47" customWidth="1"/>
    <col min="7939" max="7939" width="8.7265625" style="47"/>
    <col min="7940" max="7940" width="12.7265625" style="47" customWidth="1"/>
    <col min="7941" max="8186" width="8.7265625" style="47"/>
    <col min="8187" max="8187" width="8.81640625" style="47" customWidth="1"/>
    <col min="8188" max="8191" width="8.7265625" style="47"/>
    <col min="8192" max="8192" width="6" style="47" customWidth="1"/>
    <col min="8193" max="8193" width="6.1796875" style="47" customWidth="1"/>
    <col min="8194" max="8194" width="10.453125" style="47" customWidth="1"/>
    <col min="8195" max="8195" width="8.7265625" style="47"/>
    <col min="8196" max="8196" width="12.7265625" style="47" customWidth="1"/>
    <col min="8197" max="8442" width="8.7265625" style="47"/>
    <col min="8443" max="8443" width="8.81640625" style="47" customWidth="1"/>
    <col min="8444" max="8447" width="8.7265625" style="47"/>
    <col min="8448" max="8448" width="6" style="47" customWidth="1"/>
    <col min="8449" max="8449" width="6.1796875" style="47" customWidth="1"/>
    <col min="8450" max="8450" width="10.453125" style="47" customWidth="1"/>
    <col min="8451" max="8451" width="8.7265625" style="47"/>
    <col min="8452" max="8452" width="12.7265625" style="47" customWidth="1"/>
    <col min="8453" max="8698" width="8.7265625" style="47"/>
    <col min="8699" max="8699" width="8.81640625" style="47" customWidth="1"/>
    <col min="8700" max="8703" width="8.7265625" style="47"/>
    <col min="8704" max="8704" width="6" style="47" customWidth="1"/>
    <col min="8705" max="8705" width="6.1796875" style="47" customWidth="1"/>
    <col min="8706" max="8706" width="10.453125" style="47" customWidth="1"/>
    <col min="8707" max="8707" width="8.7265625" style="47"/>
    <col min="8708" max="8708" width="12.7265625" style="47" customWidth="1"/>
    <col min="8709" max="8954" width="8.7265625" style="47"/>
    <col min="8955" max="8955" width="8.81640625" style="47" customWidth="1"/>
    <col min="8956" max="8959" width="8.7265625" style="47"/>
    <col min="8960" max="8960" width="6" style="47" customWidth="1"/>
    <col min="8961" max="8961" width="6.1796875" style="47" customWidth="1"/>
    <col min="8962" max="8962" width="10.453125" style="47" customWidth="1"/>
    <col min="8963" max="8963" width="8.7265625" style="47"/>
    <col min="8964" max="8964" width="12.7265625" style="47" customWidth="1"/>
    <col min="8965" max="9210" width="8.7265625" style="47"/>
    <col min="9211" max="9211" width="8.81640625" style="47" customWidth="1"/>
    <col min="9212" max="9215" width="8.7265625" style="47"/>
    <col min="9216" max="9216" width="6" style="47" customWidth="1"/>
    <col min="9217" max="9217" width="6.1796875" style="47" customWidth="1"/>
    <col min="9218" max="9218" width="10.453125" style="47" customWidth="1"/>
    <col min="9219" max="9219" width="8.7265625" style="47"/>
    <col min="9220" max="9220" width="12.7265625" style="47" customWidth="1"/>
    <col min="9221" max="9466" width="8.7265625" style="47"/>
    <col min="9467" max="9467" width="8.81640625" style="47" customWidth="1"/>
    <col min="9468" max="9471" width="8.7265625" style="47"/>
    <col min="9472" max="9472" width="6" style="47" customWidth="1"/>
    <col min="9473" max="9473" width="6.1796875" style="47" customWidth="1"/>
    <col min="9474" max="9474" width="10.453125" style="47" customWidth="1"/>
    <col min="9475" max="9475" width="8.7265625" style="47"/>
    <col min="9476" max="9476" width="12.7265625" style="47" customWidth="1"/>
    <col min="9477" max="9722" width="8.7265625" style="47"/>
    <col min="9723" max="9723" width="8.81640625" style="47" customWidth="1"/>
    <col min="9724" max="9727" width="8.7265625" style="47"/>
    <col min="9728" max="9728" width="6" style="47" customWidth="1"/>
    <col min="9729" max="9729" width="6.1796875" style="47" customWidth="1"/>
    <col min="9730" max="9730" width="10.453125" style="47" customWidth="1"/>
    <col min="9731" max="9731" width="8.7265625" style="47"/>
    <col min="9732" max="9732" width="12.7265625" style="47" customWidth="1"/>
    <col min="9733" max="9978" width="8.7265625" style="47"/>
    <col min="9979" max="9979" width="8.81640625" style="47" customWidth="1"/>
    <col min="9980" max="9983" width="8.7265625" style="47"/>
    <col min="9984" max="9984" width="6" style="47" customWidth="1"/>
    <col min="9985" max="9985" width="6.1796875" style="47" customWidth="1"/>
    <col min="9986" max="9986" width="10.453125" style="47" customWidth="1"/>
    <col min="9987" max="9987" width="8.7265625" style="47"/>
    <col min="9988" max="9988" width="12.7265625" style="47" customWidth="1"/>
    <col min="9989" max="10234" width="8.7265625" style="47"/>
    <col min="10235" max="10235" width="8.81640625" style="47" customWidth="1"/>
    <col min="10236" max="10239" width="8.7265625" style="47"/>
    <col min="10240" max="10240" width="6" style="47" customWidth="1"/>
    <col min="10241" max="10241" width="6.1796875" style="47" customWidth="1"/>
    <col min="10242" max="10242" width="10.453125" style="47" customWidth="1"/>
    <col min="10243" max="10243" width="8.7265625" style="47"/>
    <col min="10244" max="10244" width="12.7265625" style="47" customWidth="1"/>
    <col min="10245" max="10490" width="8.7265625" style="47"/>
    <col min="10491" max="10491" width="8.81640625" style="47" customWidth="1"/>
    <col min="10492" max="10495" width="8.7265625" style="47"/>
    <col min="10496" max="10496" width="6" style="47" customWidth="1"/>
    <col min="10497" max="10497" width="6.1796875" style="47" customWidth="1"/>
    <col min="10498" max="10498" width="10.453125" style="47" customWidth="1"/>
    <col min="10499" max="10499" width="8.7265625" style="47"/>
    <col min="10500" max="10500" width="12.7265625" style="47" customWidth="1"/>
    <col min="10501" max="10746" width="8.7265625" style="47"/>
    <col min="10747" max="10747" width="8.81640625" style="47" customWidth="1"/>
    <col min="10748" max="10751" width="8.7265625" style="47"/>
    <col min="10752" max="10752" width="6" style="47" customWidth="1"/>
    <col min="10753" max="10753" width="6.1796875" style="47" customWidth="1"/>
    <col min="10754" max="10754" width="10.453125" style="47" customWidth="1"/>
    <col min="10755" max="10755" width="8.7265625" style="47"/>
    <col min="10756" max="10756" width="12.7265625" style="47" customWidth="1"/>
    <col min="10757" max="11002" width="8.7265625" style="47"/>
    <col min="11003" max="11003" width="8.81640625" style="47" customWidth="1"/>
    <col min="11004" max="11007" width="8.7265625" style="47"/>
    <col min="11008" max="11008" width="6" style="47" customWidth="1"/>
    <col min="11009" max="11009" width="6.1796875" style="47" customWidth="1"/>
    <col min="11010" max="11010" width="10.453125" style="47" customWidth="1"/>
    <col min="11011" max="11011" width="8.7265625" style="47"/>
    <col min="11012" max="11012" width="12.7265625" style="47" customWidth="1"/>
    <col min="11013" max="11258" width="8.7265625" style="47"/>
    <col min="11259" max="11259" width="8.81640625" style="47" customWidth="1"/>
    <col min="11260" max="11263" width="8.7265625" style="47"/>
    <col min="11264" max="11264" width="6" style="47" customWidth="1"/>
    <col min="11265" max="11265" width="6.1796875" style="47" customWidth="1"/>
    <col min="11266" max="11266" width="10.453125" style="47" customWidth="1"/>
    <col min="11267" max="11267" width="8.7265625" style="47"/>
    <col min="11268" max="11268" width="12.7265625" style="47" customWidth="1"/>
    <col min="11269" max="11514" width="8.7265625" style="47"/>
    <col min="11515" max="11515" width="8.81640625" style="47" customWidth="1"/>
    <col min="11516" max="11519" width="8.7265625" style="47"/>
    <col min="11520" max="11520" width="6" style="47" customWidth="1"/>
    <col min="11521" max="11521" width="6.1796875" style="47" customWidth="1"/>
    <col min="11522" max="11522" width="10.453125" style="47" customWidth="1"/>
    <col min="11523" max="11523" width="8.7265625" style="47"/>
    <col min="11524" max="11524" width="12.7265625" style="47" customWidth="1"/>
    <col min="11525" max="11770" width="8.7265625" style="47"/>
    <col min="11771" max="11771" width="8.81640625" style="47" customWidth="1"/>
    <col min="11772" max="11775" width="8.7265625" style="47"/>
    <col min="11776" max="11776" width="6" style="47" customWidth="1"/>
    <col min="11777" max="11777" width="6.1796875" style="47" customWidth="1"/>
    <col min="11778" max="11778" width="10.453125" style="47" customWidth="1"/>
    <col min="11779" max="11779" width="8.7265625" style="47"/>
    <col min="11780" max="11780" width="12.7265625" style="47" customWidth="1"/>
    <col min="11781" max="12026" width="8.7265625" style="47"/>
    <col min="12027" max="12027" width="8.81640625" style="47" customWidth="1"/>
    <col min="12028" max="12031" width="8.7265625" style="47"/>
    <col min="12032" max="12032" width="6" style="47" customWidth="1"/>
    <col min="12033" max="12033" width="6.1796875" style="47" customWidth="1"/>
    <col min="12034" max="12034" width="10.453125" style="47" customWidth="1"/>
    <col min="12035" max="12035" width="8.7265625" style="47"/>
    <col min="12036" max="12036" width="12.7265625" style="47" customWidth="1"/>
    <col min="12037" max="12282" width="8.7265625" style="47"/>
    <col min="12283" max="12283" width="8.81640625" style="47" customWidth="1"/>
    <col min="12284" max="12287" width="8.7265625" style="47"/>
    <col min="12288" max="12288" width="6" style="47" customWidth="1"/>
    <col min="12289" max="12289" width="6.1796875" style="47" customWidth="1"/>
    <col min="12290" max="12290" width="10.453125" style="47" customWidth="1"/>
    <col min="12291" max="12291" width="8.7265625" style="47"/>
    <col min="12292" max="12292" width="12.7265625" style="47" customWidth="1"/>
    <col min="12293" max="12538" width="8.7265625" style="47"/>
    <col min="12539" max="12539" width="8.81640625" style="47" customWidth="1"/>
    <col min="12540" max="12543" width="8.7265625" style="47"/>
    <col min="12544" max="12544" width="6" style="47" customWidth="1"/>
    <col min="12545" max="12545" width="6.1796875" style="47" customWidth="1"/>
    <col min="12546" max="12546" width="10.453125" style="47" customWidth="1"/>
    <col min="12547" max="12547" width="8.7265625" style="47"/>
    <col min="12548" max="12548" width="12.7265625" style="47" customWidth="1"/>
    <col min="12549" max="12794" width="8.7265625" style="47"/>
    <col min="12795" max="12795" width="8.81640625" style="47" customWidth="1"/>
    <col min="12796" max="12799" width="8.7265625" style="47"/>
    <col min="12800" max="12800" width="6" style="47" customWidth="1"/>
    <col min="12801" max="12801" width="6.1796875" style="47" customWidth="1"/>
    <col min="12802" max="12802" width="10.453125" style="47" customWidth="1"/>
    <col min="12803" max="12803" width="8.7265625" style="47"/>
    <col min="12804" max="12804" width="12.7265625" style="47" customWidth="1"/>
    <col min="12805" max="13050" width="8.7265625" style="47"/>
    <col min="13051" max="13051" width="8.81640625" style="47" customWidth="1"/>
    <col min="13052" max="13055" width="8.7265625" style="47"/>
    <col min="13056" max="13056" width="6" style="47" customWidth="1"/>
    <col min="13057" max="13057" width="6.1796875" style="47" customWidth="1"/>
    <col min="13058" max="13058" width="10.453125" style="47" customWidth="1"/>
    <col min="13059" max="13059" width="8.7265625" style="47"/>
    <col min="13060" max="13060" width="12.7265625" style="47" customWidth="1"/>
    <col min="13061" max="13306" width="8.7265625" style="47"/>
    <col min="13307" max="13307" width="8.81640625" style="47" customWidth="1"/>
    <col min="13308" max="13311" width="8.7265625" style="47"/>
    <col min="13312" max="13312" width="6" style="47" customWidth="1"/>
    <col min="13313" max="13313" width="6.1796875" style="47" customWidth="1"/>
    <col min="13314" max="13314" width="10.453125" style="47" customWidth="1"/>
    <col min="13315" max="13315" width="8.7265625" style="47"/>
    <col min="13316" max="13316" width="12.7265625" style="47" customWidth="1"/>
    <col min="13317" max="13562" width="8.7265625" style="47"/>
    <col min="13563" max="13563" width="8.81640625" style="47" customWidth="1"/>
    <col min="13564" max="13567" width="8.7265625" style="47"/>
    <col min="13568" max="13568" width="6" style="47" customWidth="1"/>
    <col min="13569" max="13569" width="6.1796875" style="47" customWidth="1"/>
    <col min="13570" max="13570" width="10.453125" style="47" customWidth="1"/>
    <col min="13571" max="13571" width="8.7265625" style="47"/>
    <col min="13572" max="13572" width="12.7265625" style="47" customWidth="1"/>
    <col min="13573" max="13818" width="8.7265625" style="47"/>
    <col min="13819" max="13819" width="8.81640625" style="47" customWidth="1"/>
    <col min="13820" max="13823" width="8.7265625" style="47"/>
    <col min="13824" max="13824" width="6" style="47" customWidth="1"/>
    <col min="13825" max="13825" width="6.1796875" style="47" customWidth="1"/>
    <col min="13826" max="13826" width="10.453125" style="47" customWidth="1"/>
    <col min="13827" max="13827" width="8.7265625" style="47"/>
    <col min="13828" max="13828" width="12.7265625" style="47" customWidth="1"/>
    <col min="13829" max="14074" width="8.7265625" style="47"/>
    <col min="14075" max="14075" width="8.81640625" style="47" customWidth="1"/>
    <col min="14076" max="14079" width="8.7265625" style="47"/>
    <col min="14080" max="14080" width="6" style="47" customWidth="1"/>
    <col min="14081" max="14081" width="6.1796875" style="47" customWidth="1"/>
    <col min="14082" max="14082" width="10.453125" style="47" customWidth="1"/>
    <col min="14083" max="14083" width="8.7265625" style="47"/>
    <col min="14084" max="14084" width="12.7265625" style="47" customWidth="1"/>
    <col min="14085" max="14330" width="8.7265625" style="47"/>
    <col min="14331" max="14331" width="8.81640625" style="47" customWidth="1"/>
    <col min="14332" max="14335" width="8.7265625" style="47"/>
    <col min="14336" max="14336" width="6" style="47" customWidth="1"/>
    <col min="14337" max="14337" width="6.1796875" style="47" customWidth="1"/>
    <col min="14338" max="14338" width="10.453125" style="47" customWidth="1"/>
    <col min="14339" max="14339" width="8.7265625" style="47"/>
    <col min="14340" max="14340" width="12.7265625" style="47" customWidth="1"/>
    <col min="14341" max="14586" width="8.7265625" style="47"/>
    <col min="14587" max="14587" width="8.81640625" style="47" customWidth="1"/>
    <col min="14588" max="14591" width="8.7265625" style="47"/>
    <col min="14592" max="14592" width="6" style="47" customWidth="1"/>
    <col min="14593" max="14593" width="6.1796875" style="47" customWidth="1"/>
    <col min="14594" max="14594" width="10.453125" style="47" customWidth="1"/>
    <col min="14595" max="14595" width="8.7265625" style="47"/>
    <col min="14596" max="14596" width="12.7265625" style="47" customWidth="1"/>
    <col min="14597" max="14842" width="8.7265625" style="47"/>
    <col min="14843" max="14843" width="8.81640625" style="47" customWidth="1"/>
    <col min="14844" max="14847" width="8.7265625" style="47"/>
    <col min="14848" max="14848" width="6" style="47" customWidth="1"/>
    <col min="14849" max="14849" width="6.1796875" style="47" customWidth="1"/>
    <col min="14850" max="14850" width="10.453125" style="47" customWidth="1"/>
    <col min="14851" max="14851" width="8.7265625" style="47"/>
    <col min="14852" max="14852" width="12.7265625" style="47" customWidth="1"/>
    <col min="14853" max="15098" width="8.7265625" style="47"/>
    <col min="15099" max="15099" width="8.81640625" style="47" customWidth="1"/>
    <col min="15100" max="15103" width="8.7265625" style="47"/>
    <col min="15104" max="15104" width="6" style="47" customWidth="1"/>
    <col min="15105" max="15105" width="6.1796875" style="47" customWidth="1"/>
    <col min="15106" max="15106" width="10.453125" style="47" customWidth="1"/>
    <col min="15107" max="15107" width="8.7265625" style="47"/>
    <col min="15108" max="15108" width="12.7265625" style="47" customWidth="1"/>
    <col min="15109" max="15354" width="8.7265625" style="47"/>
    <col min="15355" max="15355" width="8.81640625" style="47" customWidth="1"/>
    <col min="15356" max="15359" width="8.7265625" style="47"/>
    <col min="15360" max="15360" width="6" style="47" customWidth="1"/>
    <col min="15361" max="15361" width="6.1796875" style="47" customWidth="1"/>
    <col min="15362" max="15362" width="10.453125" style="47" customWidth="1"/>
    <col min="15363" max="15363" width="8.7265625" style="47"/>
    <col min="15364" max="15364" width="12.7265625" style="47" customWidth="1"/>
    <col min="15365" max="15610" width="8.7265625" style="47"/>
    <col min="15611" max="15611" width="8.81640625" style="47" customWidth="1"/>
    <col min="15612" max="15615" width="8.7265625" style="47"/>
    <col min="15616" max="15616" width="6" style="47" customWidth="1"/>
    <col min="15617" max="15617" width="6.1796875" style="47" customWidth="1"/>
    <col min="15618" max="15618" width="10.453125" style="47" customWidth="1"/>
    <col min="15619" max="15619" width="8.7265625" style="47"/>
    <col min="15620" max="15620" width="12.7265625" style="47" customWidth="1"/>
    <col min="15621" max="15866" width="8.7265625" style="47"/>
    <col min="15867" max="15867" width="8.81640625" style="47" customWidth="1"/>
    <col min="15868" max="15871" width="8.7265625" style="47"/>
    <col min="15872" max="15872" width="6" style="47" customWidth="1"/>
    <col min="15873" max="15873" width="6.1796875" style="47" customWidth="1"/>
    <col min="15874" max="15874" width="10.453125" style="47" customWidth="1"/>
    <col min="15875" max="15875" width="8.7265625" style="47"/>
    <col min="15876" max="15876" width="12.7265625" style="47" customWidth="1"/>
    <col min="15877" max="16122" width="8.7265625" style="47"/>
    <col min="16123" max="16123" width="8.81640625" style="47" customWidth="1"/>
    <col min="16124" max="16127" width="8.7265625" style="47"/>
    <col min="16128" max="16128" width="6" style="47" customWidth="1"/>
    <col min="16129" max="16129" width="6.1796875" style="47" customWidth="1"/>
    <col min="16130" max="16130" width="10.453125" style="47" customWidth="1"/>
    <col min="16131" max="16131" width="8.7265625" style="47"/>
    <col min="16132" max="16132" width="12.7265625" style="47" customWidth="1"/>
    <col min="16133" max="16378" width="8.7265625" style="47"/>
    <col min="16379" max="16384" width="9.1796875" style="47" customWidth="1"/>
  </cols>
  <sheetData>
    <row r="1" spans="1:7" ht="24.75" customHeight="1" thickBot="1" x14ac:dyDescent="0.6">
      <c r="A1" s="46"/>
      <c r="B1" s="46"/>
      <c r="C1" s="275" t="s">
        <v>461</v>
      </c>
      <c r="D1" s="276"/>
      <c r="E1" s="277"/>
    </row>
    <row r="2" spans="1:7" ht="14.5" x14ac:dyDescent="0.35">
      <c r="A2" s="93"/>
      <c r="B2" s="93"/>
      <c r="C2" s="244" t="s">
        <v>0</v>
      </c>
      <c r="D2" s="245"/>
      <c r="E2" s="246"/>
    </row>
    <row r="3" spans="1:7" ht="14.5" x14ac:dyDescent="0.35">
      <c r="A3" s="93"/>
      <c r="B3" s="93"/>
      <c r="C3" s="247" t="s">
        <v>1</v>
      </c>
      <c r="D3" s="248"/>
      <c r="E3" s="249"/>
    </row>
    <row r="4" spans="1:7" ht="14.5" customHeight="1" x14ac:dyDescent="0.25">
      <c r="A4" s="93"/>
      <c r="B4" s="93"/>
      <c r="C4" s="250"/>
      <c r="D4" s="251"/>
      <c r="E4" s="252"/>
    </row>
    <row r="5" spans="1:7" ht="14.5" customHeight="1" x14ac:dyDescent="0.25">
      <c r="A5" s="93"/>
      <c r="B5" s="93"/>
      <c r="C5" s="250"/>
      <c r="D5" s="251"/>
      <c r="E5" s="252"/>
    </row>
    <row r="6" spans="1:7" ht="15" customHeight="1" thickBot="1" x14ac:dyDescent="0.3">
      <c r="A6" s="92"/>
      <c r="B6" s="92"/>
      <c r="C6" s="253"/>
      <c r="D6" s="254"/>
      <c r="E6" s="255"/>
    </row>
    <row r="7" spans="1:7" ht="15" thickBot="1" x14ac:dyDescent="0.4">
      <c r="A7" s="219" t="s">
        <v>2</v>
      </c>
      <c r="B7" s="232"/>
      <c r="C7" s="256" t="s">
        <v>3</v>
      </c>
      <c r="D7" s="257"/>
      <c r="E7" s="258"/>
    </row>
    <row r="8" spans="1:7" ht="14.5" x14ac:dyDescent="0.3">
      <c r="A8" s="7"/>
      <c r="B8" s="211"/>
      <c r="C8" s="88"/>
      <c r="D8" s="87"/>
      <c r="E8" s="87"/>
    </row>
    <row r="9" spans="1:7" ht="14.5" x14ac:dyDescent="0.3">
      <c r="A9" s="50"/>
      <c r="B9" s="50"/>
      <c r="C9" s="78"/>
      <c r="D9" s="77"/>
      <c r="E9" s="77">
        <v>5</v>
      </c>
    </row>
    <row r="10" spans="1:7" ht="14" x14ac:dyDescent="0.3">
      <c r="A10" s="86" t="s">
        <v>314</v>
      </c>
      <c r="B10" s="86"/>
      <c r="C10" s="78"/>
      <c r="D10" s="77"/>
      <c r="E10" s="77"/>
    </row>
    <row r="11" spans="1:7" ht="14" x14ac:dyDescent="0.3">
      <c r="A11" s="86"/>
      <c r="B11" s="86"/>
      <c r="C11" s="78"/>
      <c r="D11" s="77"/>
      <c r="E11" s="77"/>
    </row>
    <row r="12" spans="1:7" ht="14.5" x14ac:dyDescent="0.35">
      <c r="A12" s="283" t="s">
        <v>313</v>
      </c>
      <c r="B12" s="283"/>
      <c r="C12" s="283"/>
      <c r="D12" s="283"/>
      <c r="E12" s="283"/>
    </row>
    <row r="13" spans="1:7" ht="14.5" x14ac:dyDescent="0.35">
      <c r="A13" s="283" t="s">
        <v>312</v>
      </c>
      <c r="B13" s="283"/>
      <c r="C13" s="283"/>
      <c r="D13" s="283"/>
      <c r="E13" s="283"/>
    </row>
    <row r="14" spans="1:7" ht="14.5" x14ac:dyDescent="0.35">
      <c r="A14" s="33"/>
      <c r="B14" s="33"/>
      <c r="C14" s="53"/>
      <c r="D14" s="60"/>
      <c r="E14" s="52"/>
    </row>
    <row r="15" spans="1:7" ht="13.15" customHeight="1" x14ac:dyDescent="0.35">
      <c r="A15" s="54" t="s">
        <v>8</v>
      </c>
      <c r="B15" s="54"/>
      <c r="C15" s="53" t="s">
        <v>10</v>
      </c>
      <c r="D15" s="52" t="s">
        <v>9</v>
      </c>
      <c r="E15" s="52" t="s">
        <v>11</v>
      </c>
    </row>
    <row r="16" spans="1:7" ht="14.5" x14ac:dyDescent="0.35">
      <c r="A16" s="55" t="s">
        <v>292</v>
      </c>
      <c r="B16" s="55"/>
      <c r="C16" s="57"/>
      <c r="D16" s="56">
        <v>44236</v>
      </c>
      <c r="E16" s="58" t="str">
        <f>IF(C16*D16,C16*D16,"")</f>
        <v/>
      </c>
      <c r="G16" s="47">
        <v>10</v>
      </c>
    </row>
    <row r="17" spans="1:5" ht="14.5" x14ac:dyDescent="0.35">
      <c r="A17" s="55" t="s">
        <v>291</v>
      </c>
      <c r="B17" s="55"/>
      <c r="C17" s="57"/>
      <c r="D17" s="56">
        <v>46613</v>
      </c>
      <c r="E17" s="58" t="str">
        <f>IF(C17*D17,C17*D17,"")</f>
        <v/>
      </c>
    </row>
    <row r="18" spans="1:5" ht="14.5" x14ac:dyDescent="0.35">
      <c r="A18" s="55" t="s">
        <v>311</v>
      </c>
      <c r="B18" s="55"/>
      <c r="C18" s="57"/>
      <c r="D18" s="56">
        <v>70722</v>
      </c>
      <c r="E18" s="58" t="str">
        <f>IF(C18*D18,C18*D18,"")</f>
        <v/>
      </c>
    </row>
    <row r="19" spans="1:5" ht="14.5" x14ac:dyDescent="0.35">
      <c r="A19" s="33"/>
      <c r="B19" s="33"/>
      <c r="C19" s="53"/>
      <c r="D19" s="60"/>
      <c r="E19" s="52"/>
    </row>
    <row r="20" spans="1:5" ht="14.5" x14ac:dyDescent="0.35">
      <c r="A20" s="54" t="s">
        <v>310</v>
      </c>
      <c r="B20" s="54"/>
      <c r="C20" s="61"/>
      <c r="D20" s="60"/>
      <c r="E20" s="52"/>
    </row>
    <row r="21" spans="1:5" ht="14.5" x14ac:dyDescent="0.35">
      <c r="A21" s="22" t="s">
        <v>96</v>
      </c>
      <c r="B21" s="22"/>
      <c r="C21" s="57"/>
      <c r="D21" s="56">
        <v>728</v>
      </c>
      <c r="E21" s="58" t="str">
        <f>IF(C21*D21,C21*D21,"")</f>
        <v/>
      </c>
    </row>
    <row r="22" spans="1:5" ht="14.5" x14ac:dyDescent="0.35">
      <c r="A22" s="22" t="s">
        <v>309</v>
      </c>
      <c r="B22" s="22"/>
      <c r="C22" s="57"/>
      <c r="D22" s="56">
        <v>728</v>
      </c>
      <c r="E22" s="58" t="str">
        <f>IF(C22*D22,C22*D22,"")</f>
        <v/>
      </c>
    </row>
    <row r="23" spans="1:5" ht="14.5" x14ac:dyDescent="0.35">
      <c r="A23" s="22" t="s">
        <v>308</v>
      </c>
      <c r="B23" s="22"/>
      <c r="C23" s="57"/>
      <c r="D23" s="56">
        <v>3676</v>
      </c>
      <c r="E23" s="58" t="str">
        <f>IF(C23*D23,C23*D23,"")</f>
        <v/>
      </c>
    </row>
    <row r="24" spans="1:5" ht="14.5" x14ac:dyDescent="0.35">
      <c r="A24" s="22" t="s">
        <v>307</v>
      </c>
      <c r="B24" s="22"/>
      <c r="C24" s="57"/>
      <c r="D24" s="56">
        <v>6766</v>
      </c>
      <c r="E24" s="58" t="str">
        <f>IF(C24*D24,C24*D24,"")</f>
        <v/>
      </c>
    </row>
    <row r="25" spans="1:5" ht="14.5" x14ac:dyDescent="0.35">
      <c r="A25" s="54"/>
      <c r="B25" s="54"/>
      <c r="C25" s="61"/>
      <c r="D25" s="60"/>
      <c r="E25" s="71"/>
    </row>
    <row r="26" spans="1:5" ht="14.5" x14ac:dyDescent="0.35">
      <c r="A26" s="54" t="s">
        <v>216</v>
      </c>
      <c r="B26" s="54"/>
      <c r="C26" s="61"/>
      <c r="D26" s="60"/>
      <c r="E26" s="52"/>
    </row>
    <row r="27" spans="1:5" ht="14.5" x14ac:dyDescent="0.35">
      <c r="A27" s="22" t="s">
        <v>42</v>
      </c>
      <c r="B27" s="22"/>
      <c r="C27" s="57"/>
      <c r="D27" s="56">
        <v>999</v>
      </c>
      <c r="E27" s="58" t="str">
        <f t="shared" ref="E27:E52" si="0">IF(C27*D27,C27*D27,"")</f>
        <v/>
      </c>
    </row>
    <row r="28" spans="1:5" ht="14.5" x14ac:dyDescent="0.35">
      <c r="A28" s="22" t="s">
        <v>306</v>
      </c>
      <c r="B28" s="22"/>
      <c r="C28" s="57"/>
      <c r="D28" s="56">
        <v>500</v>
      </c>
      <c r="E28" s="58" t="str">
        <f t="shared" si="0"/>
        <v/>
      </c>
    </row>
    <row r="29" spans="1:5" ht="14.5" x14ac:dyDescent="0.35">
      <c r="A29" s="22" t="s">
        <v>43</v>
      </c>
      <c r="B29" s="22"/>
      <c r="C29" s="57"/>
      <c r="D29" s="56">
        <v>2073</v>
      </c>
      <c r="E29" s="58" t="str">
        <f t="shared" si="0"/>
        <v/>
      </c>
    </row>
    <row r="30" spans="1:5" ht="14.5" x14ac:dyDescent="0.35">
      <c r="A30" s="55" t="s">
        <v>215</v>
      </c>
      <c r="B30" s="55"/>
      <c r="C30" s="57"/>
      <c r="D30" s="56">
        <v>382</v>
      </c>
      <c r="E30" s="58" t="str">
        <f t="shared" si="0"/>
        <v/>
      </c>
    </row>
    <row r="31" spans="1:5" ht="14.5" x14ac:dyDescent="0.35">
      <c r="A31" s="22" t="s">
        <v>70</v>
      </c>
      <c r="B31" s="22"/>
      <c r="C31" s="57"/>
      <c r="D31" s="56">
        <v>535</v>
      </c>
      <c r="E31" s="58" t="str">
        <f t="shared" si="0"/>
        <v/>
      </c>
    </row>
    <row r="32" spans="1:5" ht="14.5" x14ac:dyDescent="0.35">
      <c r="A32" s="22" t="s">
        <v>71</v>
      </c>
      <c r="B32" s="22"/>
      <c r="C32" s="57"/>
      <c r="D32" s="56">
        <v>266</v>
      </c>
      <c r="E32" s="58" t="str">
        <f t="shared" si="0"/>
        <v/>
      </c>
    </row>
    <row r="33" spans="1:5" ht="14.5" x14ac:dyDescent="0.35">
      <c r="A33" s="22" t="s">
        <v>72</v>
      </c>
      <c r="B33" s="22"/>
      <c r="C33" s="57"/>
      <c r="D33" s="56">
        <v>743</v>
      </c>
      <c r="E33" s="58" t="str">
        <f t="shared" si="0"/>
        <v/>
      </c>
    </row>
    <row r="34" spans="1:5" ht="14.5" x14ac:dyDescent="0.35">
      <c r="A34" s="22" t="s">
        <v>214</v>
      </c>
      <c r="B34" s="22"/>
      <c r="C34" s="57"/>
      <c r="D34" s="56">
        <v>2377</v>
      </c>
      <c r="E34" s="58" t="str">
        <f t="shared" si="0"/>
        <v/>
      </c>
    </row>
    <row r="35" spans="1:5" ht="14.5" x14ac:dyDescent="0.35">
      <c r="A35" s="22" t="s">
        <v>283</v>
      </c>
      <c r="B35" s="22"/>
      <c r="C35" s="57"/>
      <c r="D35" s="56">
        <v>731</v>
      </c>
      <c r="E35" s="58" t="str">
        <f t="shared" si="0"/>
        <v/>
      </c>
    </row>
    <row r="36" spans="1:5" ht="14.5" x14ac:dyDescent="0.35">
      <c r="A36" s="22" t="s">
        <v>282</v>
      </c>
      <c r="B36" s="22"/>
      <c r="C36" s="57"/>
      <c r="D36" s="56">
        <v>184</v>
      </c>
      <c r="E36" s="58" t="str">
        <f t="shared" si="0"/>
        <v/>
      </c>
    </row>
    <row r="37" spans="1:5" ht="14.5" x14ac:dyDescent="0.35">
      <c r="A37" s="22" t="s">
        <v>305</v>
      </c>
      <c r="B37" s="22"/>
      <c r="C37" s="57"/>
      <c r="D37" s="56">
        <v>1127</v>
      </c>
      <c r="E37" s="58" t="str">
        <f t="shared" si="0"/>
        <v/>
      </c>
    </row>
    <row r="38" spans="1:5" ht="14.5" x14ac:dyDescent="0.35">
      <c r="A38" s="22" t="s">
        <v>280</v>
      </c>
      <c r="B38" s="22"/>
      <c r="C38" s="57"/>
      <c r="D38" s="56">
        <v>972</v>
      </c>
      <c r="E38" s="58" t="str">
        <f t="shared" si="0"/>
        <v/>
      </c>
    </row>
    <row r="39" spans="1:5" ht="14.5" x14ac:dyDescent="0.35">
      <c r="A39" s="22" t="s">
        <v>212</v>
      </c>
      <c r="B39" s="22"/>
      <c r="C39" s="57"/>
      <c r="D39" s="56">
        <v>1203</v>
      </c>
      <c r="E39" s="58" t="str">
        <f t="shared" si="0"/>
        <v/>
      </c>
    </row>
    <row r="40" spans="1:5" ht="14.5" x14ac:dyDescent="0.35">
      <c r="A40" s="22" t="s">
        <v>159</v>
      </c>
      <c r="B40" s="22"/>
      <c r="C40" s="57"/>
      <c r="D40" s="56">
        <v>1207</v>
      </c>
      <c r="E40" s="58" t="str">
        <f t="shared" si="0"/>
        <v/>
      </c>
    </row>
    <row r="41" spans="1:5" ht="14.5" x14ac:dyDescent="0.35">
      <c r="A41" s="22" t="s">
        <v>211</v>
      </c>
      <c r="B41" s="22"/>
      <c r="C41" s="57"/>
      <c r="D41" s="56">
        <v>1097</v>
      </c>
      <c r="E41" s="58" t="str">
        <f t="shared" si="0"/>
        <v/>
      </c>
    </row>
    <row r="42" spans="1:5" ht="14.5" x14ac:dyDescent="0.35">
      <c r="A42" s="22" t="s">
        <v>210</v>
      </c>
      <c r="B42" s="22"/>
      <c r="C42" s="57"/>
      <c r="D42" s="56">
        <v>822</v>
      </c>
      <c r="E42" s="58" t="str">
        <f t="shared" si="0"/>
        <v/>
      </c>
    </row>
    <row r="43" spans="1:5" ht="14.5" x14ac:dyDescent="0.35">
      <c r="A43" s="22" t="s">
        <v>197</v>
      </c>
      <c r="B43" s="22"/>
      <c r="C43" s="57"/>
      <c r="D43" s="56">
        <v>1069</v>
      </c>
      <c r="E43" s="58" t="str">
        <f t="shared" si="0"/>
        <v/>
      </c>
    </row>
    <row r="44" spans="1:5" ht="14.5" x14ac:dyDescent="0.35">
      <c r="A44" s="22" t="s">
        <v>432</v>
      </c>
      <c r="B44" s="22"/>
      <c r="C44" s="57"/>
      <c r="D44" s="56">
        <v>1237</v>
      </c>
      <c r="E44" s="58" t="str">
        <f t="shared" si="0"/>
        <v/>
      </c>
    </row>
    <row r="45" spans="1:5" ht="14.5" x14ac:dyDescent="0.35">
      <c r="A45" s="22" t="s">
        <v>304</v>
      </c>
      <c r="B45" s="22"/>
      <c r="C45" s="57"/>
      <c r="D45" s="56">
        <v>4131</v>
      </c>
      <c r="E45" s="58" t="str">
        <f t="shared" si="0"/>
        <v/>
      </c>
    </row>
    <row r="46" spans="1:5" ht="14.5" x14ac:dyDescent="0.35">
      <c r="A46" s="22" t="s">
        <v>278</v>
      </c>
      <c r="B46" s="22"/>
      <c r="C46" s="57"/>
      <c r="D46" s="56">
        <v>774</v>
      </c>
      <c r="E46" s="58" t="str">
        <f t="shared" si="0"/>
        <v/>
      </c>
    </row>
    <row r="47" spans="1:5" ht="14.5" x14ac:dyDescent="0.35">
      <c r="A47" s="66" t="s">
        <v>73</v>
      </c>
      <c r="B47" s="66"/>
      <c r="C47" s="70"/>
      <c r="D47" s="82">
        <v>2019</v>
      </c>
      <c r="E47" s="58" t="str">
        <f t="shared" si="0"/>
        <v/>
      </c>
    </row>
    <row r="48" spans="1:5" ht="14.5" x14ac:dyDescent="0.35">
      <c r="A48" s="66" t="s">
        <v>277</v>
      </c>
      <c r="B48" s="66"/>
      <c r="C48" s="70"/>
      <c r="D48" s="82" t="e">
        <v>#VALUE!</v>
      </c>
      <c r="E48" s="58"/>
    </row>
    <row r="49" spans="1:5" ht="14.5" x14ac:dyDescent="0.35">
      <c r="A49" s="66" t="s">
        <v>276</v>
      </c>
      <c r="B49" s="66"/>
      <c r="C49" s="70"/>
      <c r="D49" s="82" t="e">
        <v>#VALUE!</v>
      </c>
      <c r="E49" s="58"/>
    </row>
    <row r="50" spans="1:5" ht="14.5" x14ac:dyDescent="0.35">
      <c r="A50" s="66" t="s">
        <v>274</v>
      </c>
      <c r="B50" s="66"/>
      <c r="C50" s="70"/>
      <c r="D50" s="82">
        <v>10870</v>
      </c>
      <c r="E50" s="58" t="str">
        <f t="shared" si="0"/>
        <v/>
      </c>
    </row>
    <row r="51" spans="1:5" ht="14.5" x14ac:dyDescent="0.35">
      <c r="A51" s="66" t="s">
        <v>273</v>
      </c>
      <c r="B51" s="66"/>
      <c r="C51" s="70"/>
      <c r="D51" s="82">
        <v>4224</v>
      </c>
      <c r="E51" s="58" t="str">
        <f t="shared" si="0"/>
        <v/>
      </c>
    </row>
    <row r="52" spans="1:5" ht="14.5" x14ac:dyDescent="0.35">
      <c r="A52" s="66" t="s">
        <v>303</v>
      </c>
      <c r="B52" s="66"/>
      <c r="C52" s="70"/>
      <c r="D52" s="82">
        <v>666</v>
      </c>
      <c r="E52" s="58" t="str">
        <f t="shared" si="0"/>
        <v/>
      </c>
    </row>
    <row r="53" spans="1:5" ht="14.5" x14ac:dyDescent="0.35">
      <c r="A53" s="54"/>
      <c r="B53" s="54"/>
      <c r="C53" s="61"/>
      <c r="D53" s="60"/>
      <c r="E53" s="71"/>
    </row>
    <row r="54" spans="1:5" ht="14.5" x14ac:dyDescent="0.35">
      <c r="A54" s="54" t="s">
        <v>271</v>
      </c>
      <c r="B54" s="54"/>
      <c r="C54" s="61"/>
      <c r="D54" s="60"/>
      <c r="E54" s="52"/>
    </row>
    <row r="55" spans="1:5" ht="14.5" x14ac:dyDescent="0.35">
      <c r="A55" s="54" t="s">
        <v>302</v>
      </c>
      <c r="B55" s="54"/>
      <c r="C55" s="61"/>
      <c r="D55" s="60"/>
      <c r="E55" s="52"/>
    </row>
    <row r="56" spans="1:5" ht="14.5" x14ac:dyDescent="0.35">
      <c r="A56" s="22" t="s">
        <v>268</v>
      </c>
      <c r="B56" s="22"/>
      <c r="C56" s="65"/>
      <c r="D56" s="64">
        <v>7015</v>
      </c>
      <c r="E56" s="58" t="str">
        <f t="shared" ref="E56:E57" si="1">IF(C56*D56,C56*D56,"")</f>
        <v/>
      </c>
    </row>
    <row r="57" spans="1:5" ht="14.5" x14ac:dyDescent="0.35">
      <c r="A57" s="55" t="s">
        <v>301</v>
      </c>
      <c r="B57" s="55"/>
      <c r="C57" s="65"/>
      <c r="D57" s="64">
        <v>17452</v>
      </c>
      <c r="E57" s="58" t="str">
        <f t="shared" si="1"/>
        <v/>
      </c>
    </row>
    <row r="58" spans="1:5" ht="14.5" x14ac:dyDescent="0.35">
      <c r="A58" s="54"/>
      <c r="B58" s="54"/>
      <c r="C58" s="61"/>
      <c r="D58" s="60"/>
      <c r="E58" s="71"/>
    </row>
    <row r="59" spans="1:5" ht="14.5" x14ac:dyDescent="0.35">
      <c r="A59" s="54" t="s">
        <v>300</v>
      </c>
      <c r="B59" s="54"/>
      <c r="C59" s="61"/>
      <c r="D59" s="60"/>
      <c r="E59" s="52"/>
    </row>
    <row r="60" spans="1:5" ht="14.5" x14ac:dyDescent="0.35">
      <c r="A60" s="54" t="s">
        <v>299</v>
      </c>
      <c r="B60" s="54"/>
      <c r="C60" s="61"/>
      <c r="D60" s="60"/>
      <c r="E60" s="52"/>
    </row>
    <row r="61" spans="1:5" ht="14.5" x14ac:dyDescent="0.35">
      <c r="A61" s="22" t="s">
        <v>298</v>
      </c>
      <c r="B61" s="22"/>
      <c r="C61" s="57"/>
      <c r="D61" s="56">
        <v>6960</v>
      </c>
      <c r="E61" s="58" t="str">
        <f t="shared" ref="E61:E63" si="2">IF(C61*D61,C61*D61,"")</f>
        <v/>
      </c>
    </row>
    <row r="62" spans="1:5" ht="14.5" x14ac:dyDescent="0.35">
      <c r="A62" s="22" t="s">
        <v>297</v>
      </c>
      <c r="B62" s="22"/>
      <c r="C62" s="57"/>
      <c r="D62" s="56">
        <v>3479</v>
      </c>
      <c r="E62" s="58" t="str">
        <f t="shared" si="2"/>
        <v/>
      </c>
    </row>
    <row r="63" spans="1:5" ht="14.5" x14ac:dyDescent="0.35">
      <c r="A63" s="22" t="s">
        <v>204</v>
      </c>
      <c r="B63" s="22"/>
      <c r="C63" s="57"/>
      <c r="D63" s="56">
        <v>2191</v>
      </c>
      <c r="E63" s="58" t="str">
        <f t="shared" si="2"/>
        <v/>
      </c>
    </row>
    <row r="64" spans="1:5" ht="14.5" x14ac:dyDescent="0.35">
      <c r="A64" s="54"/>
      <c r="B64" s="54"/>
      <c r="C64" s="61"/>
      <c r="D64" s="60"/>
      <c r="E64" s="71"/>
    </row>
    <row r="65" spans="1:5" ht="14.5" x14ac:dyDescent="0.35">
      <c r="A65" s="54" t="s">
        <v>261</v>
      </c>
      <c r="B65" s="54"/>
      <c r="C65" s="61"/>
      <c r="D65" s="60"/>
      <c r="E65" s="52"/>
    </row>
    <row r="66" spans="1:5" ht="14.5" x14ac:dyDescent="0.35">
      <c r="A66" s="22" t="s">
        <v>260</v>
      </c>
      <c r="B66" s="22"/>
      <c r="C66" s="65"/>
      <c r="D66" s="64">
        <v>2104</v>
      </c>
      <c r="E66" s="58" t="str">
        <f t="shared" ref="E66:E68" si="3">IF(C66*D66,C66*D66,"")</f>
        <v/>
      </c>
    </row>
    <row r="67" spans="1:5" ht="14.5" x14ac:dyDescent="0.35">
      <c r="A67" s="22" t="s">
        <v>259</v>
      </c>
      <c r="B67" s="22"/>
      <c r="C67" s="57"/>
      <c r="D67" s="56">
        <v>1056</v>
      </c>
      <c r="E67" s="58" t="str">
        <f t="shared" si="3"/>
        <v/>
      </c>
    </row>
    <row r="68" spans="1:5" ht="14.5" x14ac:dyDescent="0.35">
      <c r="A68" s="22" t="s">
        <v>258</v>
      </c>
      <c r="B68" s="22"/>
      <c r="C68" s="57"/>
      <c r="D68" s="62">
        <v>1069</v>
      </c>
      <c r="E68" s="58" t="str">
        <f t="shared" si="3"/>
        <v/>
      </c>
    </row>
    <row r="69" spans="1:5" ht="14.5" x14ac:dyDescent="0.35">
      <c r="A69" s="33"/>
      <c r="B69" s="33"/>
      <c r="C69" s="61"/>
      <c r="D69" s="60"/>
      <c r="E69" s="71"/>
    </row>
    <row r="70" spans="1:5" ht="14.5" x14ac:dyDescent="0.35">
      <c r="A70" s="54" t="s">
        <v>113</v>
      </c>
      <c r="B70" s="54"/>
      <c r="C70" s="61"/>
      <c r="D70" s="60"/>
      <c r="E70" s="52"/>
    </row>
    <row r="71" spans="1:5" ht="14.5" x14ac:dyDescent="0.35">
      <c r="A71" s="22" t="s">
        <v>112</v>
      </c>
      <c r="B71" s="22"/>
      <c r="C71" s="57"/>
      <c r="D71" s="56">
        <v>577</v>
      </c>
      <c r="E71" s="58" t="str">
        <f t="shared" ref="E71:E75" si="4">IF(C71*D71,C71*D71,"")</f>
        <v/>
      </c>
    </row>
    <row r="72" spans="1:5" ht="14.5" x14ac:dyDescent="0.35">
      <c r="A72" s="22" t="s">
        <v>296</v>
      </c>
      <c r="B72" s="22"/>
      <c r="C72" s="57"/>
      <c r="D72" s="56">
        <v>240</v>
      </c>
      <c r="E72" s="58" t="str">
        <f t="shared" si="4"/>
        <v/>
      </c>
    </row>
    <row r="73" spans="1:5" ht="14.5" x14ac:dyDescent="0.35">
      <c r="A73" s="22" t="s">
        <v>86</v>
      </c>
      <c r="B73" s="22"/>
      <c r="C73" s="57"/>
      <c r="D73" s="56">
        <v>637</v>
      </c>
      <c r="E73" s="58" t="str">
        <f t="shared" si="4"/>
        <v/>
      </c>
    </row>
    <row r="74" spans="1:5" ht="14.5" x14ac:dyDescent="0.35">
      <c r="A74" s="22" t="s">
        <v>84</v>
      </c>
      <c r="B74" s="22"/>
      <c r="C74" s="57"/>
      <c r="D74" s="56">
        <v>0</v>
      </c>
      <c r="E74" s="58" t="str">
        <f t="shared" si="4"/>
        <v/>
      </c>
    </row>
    <row r="75" spans="1:5" ht="14.5" x14ac:dyDescent="0.35">
      <c r="A75" s="22" t="s">
        <v>85</v>
      </c>
      <c r="B75" s="22"/>
      <c r="C75" s="57"/>
      <c r="D75" s="56">
        <v>0</v>
      </c>
      <c r="E75" s="58" t="str">
        <f t="shared" si="4"/>
        <v/>
      </c>
    </row>
    <row r="76" spans="1:5" ht="14.5" x14ac:dyDescent="0.35">
      <c r="A76" s="33"/>
      <c r="B76" s="33"/>
      <c r="C76" s="53"/>
      <c r="D76" s="52"/>
      <c r="E76" s="52"/>
    </row>
    <row r="77" spans="1:5" ht="14.5" x14ac:dyDescent="0.35">
      <c r="A77" s="54" t="s">
        <v>78</v>
      </c>
      <c r="B77" s="54"/>
      <c r="C77" s="61"/>
      <c r="D77" s="60"/>
      <c r="E77" s="52"/>
    </row>
    <row r="78" spans="1:5" ht="14.5" x14ac:dyDescent="0.35">
      <c r="A78" s="22" t="s">
        <v>295</v>
      </c>
      <c r="B78" s="22"/>
      <c r="C78" s="57"/>
      <c r="D78" s="56">
        <v>1297</v>
      </c>
      <c r="E78" s="58" t="str">
        <f t="shared" ref="E78" si="5">IF(C78*D78,C78*D78,"")</f>
        <v/>
      </c>
    </row>
    <row r="79" spans="1:5" ht="14.5" x14ac:dyDescent="0.35">
      <c r="A79" s="33"/>
      <c r="B79" s="33"/>
      <c r="C79" s="61"/>
      <c r="D79" s="60"/>
      <c r="E79" s="52"/>
    </row>
    <row r="80" spans="1:5" ht="14.5" x14ac:dyDescent="0.35">
      <c r="A80" s="54" t="s">
        <v>46</v>
      </c>
      <c r="B80" s="54"/>
      <c r="C80" s="61"/>
      <c r="D80" s="60"/>
      <c r="E80" s="52"/>
    </row>
    <row r="81" spans="1:5" ht="14.5" x14ac:dyDescent="0.35">
      <c r="A81" s="22" t="s">
        <v>47</v>
      </c>
      <c r="B81" s="22"/>
      <c r="C81" s="57"/>
      <c r="D81" s="56">
        <v>0</v>
      </c>
      <c r="E81" s="58" t="str">
        <f t="shared" ref="E81:E85" si="6">IF(C81*D81,C81*D81,"")</f>
        <v/>
      </c>
    </row>
    <row r="82" spans="1:5" ht="14.5" x14ac:dyDescent="0.35">
      <c r="A82" s="22" t="s">
        <v>48</v>
      </c>
      <c r="B82" s="22"/>
      <c r="C82" s="57"/>
      <c r="D82" s="56">
        <v>0</v>
      </c>
      <c r="E82" s="58" t="str">
        <f t="shared" si="6"/>
        <v/>
      </c>
    </row>
    <row r="83" spans="1:5" ht="14.5" x14ac:dyDescent="0.35">
      <c r="A83" s="22" t="s">
        <v>50</v>
      </c>
      <c r="B83" s="22"/>
      <c r="C83" s="57"/>
      <c r="D83" s="56">
        <v>0</v>
      </c>
      <c r="E83" s="58" t="str">
        <f t="shared" si="6"/>
        <v/>
      </c>
    </row>
    <row r="84" spans="1:5" ht="14.5" x14ac:dyDescent="0.35">
      <c r="A84" s="22" t="s">
        <v>51</v>
      </c>
      <c r="B84" s="22"/>
      <c r="C84" s="57"/>
      <c r="D84" s="56">
        <v>0</v>
      </c>
      <c r="E84" s="58" t="str">
        <f t="shared" si="6"/>
        <v/>
      </c>
    </row>
    <row r="85" spans="1:5" ht="14.5" x14ac:dyDescent="0.35">
      <c r="A85" s="22" t="s">
        <v>52</v>
      </c>
      <c r="B85" s="22"/>
      <c r="C85" s="57"/>
      <c r="D85" s="56">
        <v>1426</v>
      </c>
      <c r="E85" s="58" t="str">
        <f t="shared" si="6"/>
        <v/>
      </c>
    </row>
    <row r="86" spans="1:5" ht="14.5" x14ac:dyDescent="0.35">
      <c r="A86" s="33"/>
      <c r="B86" s="33"/>
      <c r="C86" s="61"/>
      <c r="D86" s="60"/>
      <c r="E86" s="52"/>
    </row>
    <row r="87" spans="1:5" ht="14.5" x14ac:dyDescent="0.35">
      <c r="A87" s="54" t="s">
        <v>80</v>
      </c>
      <c r="B87" s="54"/>
      <c r="C87" s="61"/>
      <c r="D87" s="60"/>
      <c r="E87" s="52"/>
    </row>
    <row r="88" spans="1:5" ht="14.5" x14ac:dyDescent="0.35">
      <c r="A88" s="22" t="s">
        <v>81</v>
      </c>
      <c r="B88" s="22"/>
      <c r="C88" s="57"/>
      <c r="D88" s="56">
        <v>0</v>
      </c>
      <c r="E88" s="58" t="str">
        <f t="shared" ref="E88:E89" si="7">IF(C88*D88,C88*D88,"")</f>
        <v/>
      </c>
    </row>
    <row r="89" spans="1:5" ht="14.5" x14ac:dyDescent="0.35">
      <c r="A89" s="22" t="s">
        <v>82</v>
      </c>
      <c r="B89" s="22"/>
      <c r="C89" s="57"/>
      <c r="D89" s="56">
        <v>0</v>
      </c>
      <c r="E89" s="58" t="str">
        <f t="shared" si="7"/>
        <v/>
      </c>
    </row>
    <row r="90" spans="1:5" ht="14.5" x14ac:dyDescent="0.35">
      <c r="A90" s="33"/>
      <c r="B90" s="33"/>
      <c r="C90" s="61"/>
      <c r="D90" s="60"/>
      <c r="E90" s="52"/>
    </row>
    <row r="91" spans="1:5" ht="14.5" x14ac:dyDescent="0.35">
      <c r="A91" s="33"/>
      <c r="B91" s="33"/>
      <c r="C91" s="61"/>
      <c r="D91" s="60"/>
      <c r="E91" s="71"/>
    </row>
    <row r="92" spans="1:5" ht="14.5" x14ac:dyDescent="0.35">
      <c r="A92" s="54" t="s">
        <v>53</v>
      </c>
      <c r="B92" s="54"/>
      <c r="C92" s="61"/>
      <c r="D92" s="60"/>
      <c r="E92" s="71"/>
    </row>
    <row r="93" spans="1:5" ht="14.5" x14ac:dyDescent="0.35">
      <c r="A93" s="22" t="s">
        <v>54</v>
      </c>
      <c r="B93" s="33"/>
      <c r="C93" s="72"/>
      <c r="D93" s="56">
        <v>3.5</v>
      </c>
      <c r="E93" s="58" t="str">
        <f t="shared" ref="E93:E94" si="8">IF(C93*D93,C93*D93,"")</f>
        <v/>
      </c>
    </row>
    <row r="94" spans="1:5" ht="14.5" x14ac:dyDescent="0.35">
      <c r="A94" s="22" t="s">
        <v>55</v>
      </c>
      <c r="B94" s="33"/>
      <c r="C94" s="72"/>
      <c r="D94" s="56">
        <v>1.85</v>
      </c>
      <c r="E94" s="58" t="str">
        <f t="shared" si="8"/>
        <v/>
      </c>
    </row>
    <row r="95" spans="1:5" ht="14.5" x14ac:dyDescent="0.35">
      <c r="A95" s="33"/>
      <c r="B95" s="33"/>
      <c r="C95" s="52" t="s">
        <v>56</v>
      </c>
      <c r="D95" s="53"/>
      <c r="E95" s="73">
        <f>SUM(E17:E94)</f>
        <v>0</v>
      </c>
    </row>
    <row r="96" spans="1:5" ht="14.5" x14ac:dyDescent="0.35">
      <c r="A96" s="33" t="s">
        <v>87</v>
      </c>
      <c r="B96" s="33"/>
      <c r="C96" s="52" t="s">
        <v>57</v>
      </c>
      <c r="D96" s="74"/>
      <c r="E96" s="73"/>
    </row>
    <row r="97" spans="1:5" ht="14.5" x14ac:dyDescent="0.35">
      <c r="A97" s="33"/>
      <c r="B97" s="33"/>
      <c r="C97" s="52" t="s">
        <v>58</v>
      </c>
      <c r="D97" s="53"/>
      <c r="E97" s="75">
        <f>E95+E96</f>
        <v>0</v>
      </c>
    </row>
    <row r="98" spans="1:5" ht="14.5" x14ac:dyDescent="0.35">
      <c r="A98" s="33"/>
      <c r="B98" s="33"/>
      <c r="C98" s="53"/>
      <c r="D98" s="52"/>
      <c r="E98" s="52"/>
    </row>
    <row r="99" spans="1:5" ht="14.5" x14ac:dyDescent="0.35">
      <c r="A99" s="33"/>
      <c r="B99" s="33"/>
      <c r="C99" s="53"/>
      <c r="D99" s="52"/>
      <c r="E99" s="52"/>
    </row>
    <row r="100" spans="1:5" ht="14.5" x14ac:dyDescent="0.35">
      <c r="A100" s="33"/>
      <c r="B100" s="33"/>
      <c r="C100" s="53"/>
      <c r="D100" s="52"/>
      <c r="E100" s="52"/>
    </row>
    <row r="101" spans="1:5" ht="14.5" x14ac:dyDescent="0.35">
      <c r="A101" s="33"/>
      <c r="B101" s="33"/>
      <c r="C101" s="53"/>
      <c r="D101" s="52"/>
      <c r="E101" s="52"/>
    </row>
  </sheetData>
  <mergeCells count="9">
    <mergeCell ref="A12:E12"/>
    <mergeCell ref="A13:E13"/>
    <mergeCell ref="C1:E1"/>
    <mergeCell ref="C2:E2"/>
    <mergeCell ref="C3:E3"/>
    <mergeCell ref="C4:E4"/>
    <mergeCell ref="C5:E5"/>
    <mergeCell ref="C6:E6"/>
    <mergeCell ref="C7:E7"/>
  </mergeCells>
  <hyperlinks>
    <hyperlink ref="C7" r:id="rId1" xr:uid="{B8C08360-AA0E-43DD-9878-BC839E5F1E15}"/>
    <hyperlink ref="C3" r:id="rId2" xr:uid="{07B4C0E4-D9E3-4392-B2E3-6A9EA12B848C}"/>
  </hyperlinks>
  <pageMargins left="0.5" right="0.5" top="0.5" bottom="0.5" header="0.5" footer="0.5"/>
  <pageSetup orientation="portrait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898A8-5FC7-4EC4-BC30-A20AC5648AE2}">
  <dimension ref="A1:D118"/>
  <sheetViews>
    <sheetView workbookViewId="0">
      <selection activeCell="B1" sqref="B1:D1"/>
    </sheetView>
  </sheetViews>
  <sheetFormatPr defaultRowHeight="12.5" x14ac:dyDescent="0.25"/>
  <cols>
    <col min="1" max="1" width="60.81640625" style="47" customWidth="1"/>
    <col min="2" max="2" width="9.1796875" style="80" customWidth="1"/>
    <col min="3" max="3" width="10.26953125" style="79" bestFit="1" customWidth="1"/>
    <col min="4" max="4" width="12.7265625" style="79" customWidth="1"/>
    <col min="5" max="249" width="8.7265625" style="47"/>
    <col min="250" max="250" width="8.81640625" style="47" customWidth="1"/>
    <col min="251" max="254" width="8.7265625" style="47"/>
    <col min="255" max="255" width="6" style="47" customWidth="1"/>
    <col min="256" max="256" width="7.81640625" style="47" customWidth="1"/>
    <col min="257" max="257" width="10.26953125" style="47" bestFit="1" customWidth="1"/>
    <col min="258" max="258" width="8.7265625" style="47"/>
    <col min="259" max="259" width="12.7265625" style="47" customWidth="1"/>
    <col min="260" max="505" width="8.7265625" style="47"/>
    <col min="506" max="506" width="8.81640625" style="47" customWidth="1"/>
    <col min="507" max="510" width="8.7265625" style="47"/>
    <col min="511" max="511" width="6" style="47" customWidth="1"/>
    <col min="512" max="512" width="7.81640625" style="47" customWidth="1"/>
    <col min="513" max="513" width="10.26953125" style="47" bestFit="1" customWidth="1"/>
    <col min="514" max="514" width="8.7265625" style="47"/>
    <col min="515" max="515" width="12.7265625" style="47" customWidth="1"/>
    <col min="516" max="761" width="8.7265625" style="47"/>
    <col min="762" max="762" width="8.81640625" style="47" customWidth="1"/>
    <col min="763" max="766" width="8.7265625" style="47"/>
    <col min="767" max="767" width="6" style="47" customWidth="1"/>
    <col min="768" max="768" width="7.81640625" style="47" customWidth="1"/>
    <col min="769" max="769" width="10.26953125" style="47" bestFit="1" customWidth="1"/>
    <col min="770" max="770" width="8.7265625" style="47"/>
    <col min="771" max="771" width="12.7265625" style="47" customWidth="1"/>
    <col min="772" max="1017" width="8.7265625" style="47"/>
    <col min="1018" max="1018" width="8.81640625" style="47" customWidth="1"/>
    <col min="1019" max="1022" width="8.7265625" style="47"/>
    <col min="1023" max="1023" width="6" style="47" customWidth="1"/>
    <col min="1024" max="1024" width="7.81640625" style="47" customWidth="1"/>
    <col min="1025" max="1025" width="10.26953125" style="47" bestFit="1" customWidth="1"/>
    <col min="1026" max="1026" width="8.7265625" style="47"/>
    <col min="1027" max="1027" width="12.7265625" style="47" customWidth="1"/>
    <col min="1028" max="1273" width="8.7265625" style="47"/>
    <col min="1274" max="1274" width="8.81640625" style="47" customWidth="1"/>
    <col min="1275" max="1278" width="8.7265625" style="47"/>
    <col min="1279" max="1279" width="6" style="47" customWidth="1"/>
    <col min="1280" max="1280" width="7.81640625" style="47" customWidth="1"/>
    <col min="1281" max="1281" width="10.26953125" style="47" bestFit="1" customWidth="1"/>
    <col min="1282" max="1282" width="8.7265625" style="47"/>
    <col min="1283" max="1283" width="12.7265625" style="47" customWidth="1"/>
    <col min="1284" max="1529" width="8.7265625" style="47"/>
    <col min="1530" max="1530" width="8.81640625" style="47" customWidth="1"/>
    <col min="1531" max="1534" width="8.7265625" style="47"/>
    <col min="1535" max="1535" width="6" style="47" customWidth="1"/>
    <col min="1536" max="1536" width="7.81640625" style="47" customWidth="1"/>
    <col min="1537" max="1537" width="10.26953125" style="47" bestFit="1" customWidth="1"/>
    <col min="1538" max="1538" width="8.7265625" style="47"/>
    <col min="1539" max="1539" width="12.7265625" style="47" customWidth="1"/>
    <col min="1540" max="1785" width="8.7265625" style="47"/>
    <col min="1786" max="1786" width="8.81640625" style="47" customWidth="1"/>
    <col min="1787" max="1790" width="8.7265625" style="47"/>
    <col min="1791" max="1791" width="6" style="47" customWidth="1"/>
    <col min="1792" max="1792" width="7.81640625" style="47" customWidth="1"/>
    <col min="1793" max="1793" width="10.26953125" style="47" bestFit="1" customWidth="1"/>
    <col min="1794" max="1794" width="8.7265625" style="47"/>
    <col min="1795" max="1795" width="12.7265625" style="47" customWidth="1"/>
    <col min="1796" max="2041" width="8.7265625" style="47"/>
    <col min="2042" max="2042" width="8.81640625" style="47" customWidth="1"/>
    <col min="2043" max="2046" width="8.7265625" style="47"/>
    <col min="2047" max="2047" width="6" style="47" customWidth="1"/>
    <col min="2048" max="2048" width="7.81640625" style="47" customWidth="1"/>
    <col min="2049" max="2049" width="10.26953125" style="47" bestFit="1" customWidth="1"/>
    <col min="2050" max="2050" width="8.7265625" style="47"/>
    <col min="2051" max="2051" width="12.7265625" style="47" customWidth="1"/>
    <col min="2052" max="2297" width="8.7265625" style="47"/>
    <col min="2298" max="2298" width="8.81640625" style="47" customWidth="1"/>
    <col min="2299" max="2302" width="8.7265625" style="47"/>
    <col min="2303" max="2303" width="6" style="47" customWidth="1"/>
    <col min="2304" max="2304" width="7.81640625" style="47" customWidth="1"/>
    <col min="2305" max="2305" width="10.26953125" style="47" bestFit="1" customWidth="1"/>
    <col min="2306" max="2306" width="8.7265625" style="47"/>
    <col min="2307" max="2307" width="12.7265625" style="47" customWidth="1"/>
    <col min="2308" max="2553" width="8.7265625" style="47"/>
    <col min="2554" max="2554" width="8.81640625" style="47" customWidth="1"/>
    <col min="2555" max="2558" width="8.7265625" style="47"/>
    <col min="2559" max="2559" width="6" style="47" customWidth="1"/>
    <col min="2560" max="2560" width="7.81640625" style="47" customWidth="1"/>
    <col min="2561" max="2561" width="10.26953125" style="47" bestFit="1" customWidth="1"/>
    <col min="2562" max="2562" width="8.7265625" style="47"/>
    <col min="2563" max="2563" width="12.7265625" style="47" customWidth="1"/>
    <col min="2564" max="2809" width="8.7265625" style="47"/>
    <col min="2810" max="2810" width="8.81640625" style="47" customWidth="1"/>
    <col min="2811" max="2814" width="8.7265625" style="47"/>
    <col min="2815" max="2815" width="6" style="47" customWidth="1"/>
    <col min="2816" max="2816" width="7.81640625" style="47" customWidth="1"/>
    <col min="2817" max="2817" width="10.26953125" style="47" bestFit="1" customWidth="1"/>
    <col min="2818" max="2818" width="8.7265625" style="47"/>
    <col min="2819" max="2819" width="12.7265625" style="47" customWidth="1"/>
    <col min="2820" max="3065" width="8.7265625" style="47"/>
    <col min="3066" max="3066" width="8.81640625" style="47" customWidth="1"/>
    <col min="3067" max="3070" width="8.7265625" style="47"/>
    <col min="3071" max="3071" width="6" style="47" customWidth="1"/>
    <col min="3072" max="3072" width="7.81640625" style="47" customWidth="1"/>
    <col min="3073" max="3073" width="10.26953125" style="47" bestFit="1" customWidth="1"/>
    <col min="3074" max="3074" width="8.7265625" style="47"/>
    <col min="3075" max="3075" width="12.7265625" style="47" customWidth="1"/>
    <col min="3076" max="3321" width="8.7265625" style="47"/>
    <col min="3322" max="3322" width="8.81640625" style="47" customWidth="1"/>
    <col min="3323" max="3326" width="8.7265625" style="47"/>
    <col min="3327" max="3327" width="6" style="47" customWidth="1"/>
    <col min="3328" max="3328" width="7.81640625" style="47" customWidth="1"/>
    <col min="3329" max="3329" width="10.26953125" style="47" bestFit="1" customWidth="1"/>
    <col min="3330" max="3330" width="8.7265625" style="47"/>
    <col min="3331" max="3331" width="12.7265625" style="47" customWidth="1"/>
    <col min="3332" max="3577" width="8.7265625" style="47"/>
    <col min="3578" max="3578" width="8.81640625" style="47" customWidth="1"/>
    <col min="3579" max="3582" width="8.7265625" style="47"/>
    <col min="3583" max="3583" width="6" style="47" customWidth="1"/>
    <col min="3584" max="3584" width="7.81640625" style="47" customWidth="1"/>
    <col min="3585" max="3585" width="10.26953125" style="47" bestFit="1" customWidth="1"/>
    <col min="3586" max="3586" width="8.7265625" style="47"/>
    <col min="3587" max="3587" width="12.7265625" style="47" customWidth="1"/>
    <col min="3588" max="3833" width="8.7265625" style="47"/>
    <col min="3834" max="3834" width="8.81640625" style="47" customWidth="1"/>
    <col min="3835" max="3838" width="8.7265625" style="47"/>
    <col min="3839" max="3839" width="6" style="47" customWidth="1"/>
    <col min="3840" max="3840" width="7.81640625" style="47" customWidth="1"/>
    <col min="3841" max="3841" width="10.26953125" style="47" bestFit="1" customWidth="1"/>
    <col min="3842" max="3842" width="8.7265625" style="47"/>
    <col min="3843" max="3843" width="12.7265625" style="47" customWidth="1"/>
    <col min="3844" max="4089" width="8.7265625" style="47"/>
    <col min="4090" max="4090" width="8.81640625" style="47" customWidth="1"/>
    <col min="4091" max="4094" width="8.7265625" style="47"/>
    <col min="4095" max="4095" width="6" style="47" customWidth="1"/>
    <col min="4096" max="4096" width="7.81640625" style="47" customWidth="1"/>
    <col min="4097" max="4097" width="10.26953125" style="47" bestFit="1" customWidth="1"/>
    <col min="4098" max="4098" width="8.7265625" style="47"/>
    <col min="4099" max="4099" width="12.7265625" style="47" customWidth="1"/>
    <col min="4100" max="4345" width="8.7265625" style="47"/>
    <col min="4346" max="4346" width="8.81640625" style="47" customWidth="1"/>
    <col min="4347" max="4350" width="8.7265625" style="47"/>
    <col min="4351" max="4351" width="6" style="47" customWidth="1"/>
    <col min="4352" max="4352" width="7.81640625" style="47" customWidth="1"/>
    <col min="4353" max="4353" width="10.26953125" style="47" bestFit="1" customWidth="1"/>
    <col min="4354" max="4354" width="8.7265625" style="47"/>
    <col min="4355" max="4355" width="12.7265625" style="47" customWidth="1"/>
    <col min="4356" max="4601" width="8.7265625" style="47"/>
    <col min="4602" max="4602" width="8.81640625" style="47" customWidth="1"/>
    <col min="4603" max="4606" width="8.7265625" style="47"/>
    <col min="4607" max="4607" width="6" style="47" customWidth="1"/>
    <col min="4608" max="4608" width="7.81640625" style="47" customWidth="1"/>
    <col min="4609" max="4609" width="10.26953125" style="47" bestFit="1" customWidth="1"/>
    <col min="4610" max="4610" width="8.7265625" style="47"/>
    <col min="4611" max="4611" width="12.7265625" style="47" customWidth="1"/>
    <col min="4612" max="4857" width="8.7265625" style="47"/>
    <col min="4858" max="4858" width="8.81640625" style="47" customWidth="1"/>
    <col min="4859" max="4862" width="8.7265625" style="47"/>
    <col min="4863" max="4863" width="6" style="47" customWidth="1"/>
    <col min="4864" max="4864" width="7.81640625" style="47" customWidth="1"/>
    <col min="4865" max="4865" width="10.26953125" style="47" bestFit="1" customWidth="1"/>
    <col min="4866" max="4866" width="8.7265625" style="47"/>
    <col min="4867" max="4867" width="12.7265625" style="47" customWidth="1"/>
    <col min="4868" max="5113" width="8.7265625" style="47"/>
    <col min="5114" max="5114" width="8.81640625" style="47" customWidth="1"/>
    <col min="5115" max="5118" width="8.7265625" style="47"/>
    <col min="5119" max="5119" width="6" style="47" customWidth="1"/>
    <col min="5120" max="5120" width="7.81640625" style="47" customWidth="1"/>
    <col min="5121" max="5121" width="10.26953125" style="47" bestFit="1" customWidth="1"/>
    <col min="5122" max="5122" width="8.7265625" style="47"/>
    <col min="5123" max="5123" width="12.7265625" style="47" customWidth="1"/>
    <col min="5124" max="5369" width="8.7265625" style="47"/>
    <col min="5370" max="5370" width="8.81640625" style="47" customWidth="1"/>
    <col min="5371" max="5374" width="8.7265625" style="47"/>
    <col min="5375" max="5375" width="6" style="47" customWidth="1"/>
    <col min="5376" max="5376" width="7.81640625" style="47" customWidth="1"/>
    <col min="5377" max="5377" width="10.26953125" style="47" bestFit="1" customWidth="1"/>
    <col min="5378" max="5378" width="8.7265625" style="47"/>
    <col min="5379" max="5379" width="12.7265625" style="47" customWidth="1"/>
    <col min="5380" max="5625" width="8.7265625" style="47"/>
    <col min="5626" max="5626" width="8.81640625" style="47" customWidth="1"/>
    <col min="5627" max="5630" width="8.7265625" style="47"/>
    <col min="5631" max="5631" width="6" style="47" customWidth="1"/>
    <col min="5632" max="5632" width="7.81640625" style="47" customWidth="1"/>
    <col min="5633" max="5633" width="10.26953125" style="47" bestFit="1" customWidth="1"/>
    <col min="5634" max="5634" width="8.7265625" style="47"/>
    <col min="5635" max="5635" width="12.7265625" style="47" customWidth="1"/>
    <col min="5636" max="5881" width="8.7265625" style="47"/>
    <col min="5882" max="5882" width="8.81640625" style="47" customWidth="1"/>
    <col min="5883" max="5886" width="8.7265625" style="47"/>
    <col min="5887" max="5887" width="6" style="47" customWidth="1"/>
    <col min="5888" max="5888" width="7.81640625" style="47" customWidth="1"/>
    <col min="5889" max="5889" width="10.26953125" style="47" bestFit="1" customWidth="1"/>
    <col min="5890" max="5890" width="8.7265625" style="47"/>
    <col min="5891" max="5891" width="12.7265625" style="47" customWidth="1"/>
    <col min="5892" max="6137" width="8.7265625" style="47"/>
    <col min="6138" max="6138" width="8.81640625" style="47" customWidth="1"/>
    <col min="6139" max="6142" width="8.7265625" style="47"/>
    <col min="6143" max="6143" width="6" style="47" customWidth="1"/>
    <col min="6144" max="6144" width="7.81640625" style="47" customWidth="1"/>
    <col min="6145" max="6145" width="10.26953125" style="47" bestFit="1" customWidth="1"/>
    <col min="6146" max="6146" width="8.7265625" style="47"/>
    <col min="6147" max="6147" width="12.7265625" style="47" customWidth="1"/>
    <col min="6148" max="6393" width="8.7265625" style="47"/>
    <col min="6394" max="6394" width="8.81640625" style="47" customWidth="1"/>
    <col min="6395" max="6398" width="8.7265625" style="47"/>
    <col min="6399" max="6399" width="6" style="47" customWidth="1"/>
    <col min="6400" max="6400" width="7.81640625" style="47" customWidth="1"/>
    <col min="6401" max="6401" width="10.26953125" style="47" bestFit="1" customWidth="1"/>
    <col min="6402" max="6402" width="8.7265625" style="47"/>
    <col min="6403" max="6403" width="12.7265625" style="47" customWidth="1"/>
    <col min="6404" max="6649" width="8.7265625" style="47"/>
    <col min="6650" max="6650" width="8.81640625" style="47" customWidth="1"/>
    <col min="6651" max="6654" width="8.7265625" style="47"/>
    <col min="6655" max="6655" width="6" style="47" customWidth="1"/>
    <col min="6656" max="6656" width="7.81640625" style="47" customWidth="1"/>
    <col min="6657" max="6657" width="10.26953125" style="47" bestFit="1" customWidth="1"/>
    <col min="6658" max="6658" width="8.7265625" style="47"/>
    <col min="6659" max="6659" width="12.7265625" style="47" customWidth="1"/>
    <col min="6660" max="6905" width="8.7265625" style="47"/>
    <col min="6906" max="6906" width="8.81640625" style="47" customWidth="1"/>
    <col min="6907" max="6910" width="8.7265625" style="47"/>
    <col min="6911" max="6911" width="6" style="47" customWidth="1"/>
    <col min="6912" max="6912" width="7.81640625" style="47" customWidth="1"/>
    <col min="6913" max="6913" width="10.26953125" style="47" bestFit="1" customWidth="1"/>
    <col min="6914" max="6914" width="8.7265625" style="47"/>
    <col min="6915" max="6915" width="12.7265625" style="47" customWidth="1"/>
    <col min="6916" max="7161" width="8.7265625" style="47"/>
    <col min="7162" max="7162" width="8.81640625" style="47" customWidth="1"/>
    <col min="7163" max="7166" width="8.7265625" style="47"/>
    <col min="7167" max="7167" width="6" style="47" customWidth="1"/>
    <col min="7168" max="7168" width="7.81640625" style="47" customWidth="1"/>
    <col min="7169" max="7169" width="10.26953125" style="47" bestFit="1" customWidth="1"/>
    <col min="7170" max="7170" width="8.7265625" style="47"/>
    <col min="7171" max="7171" width="12.7265625" style="47" customWidth="1"/>
    <col min="7172" max="7417" width="8.7265625" style="47"/>
    <col min="7418" max="7418" width="8.81640625" style="47" customWidth="1"/>
    <col min="7419" max="7422" width="8.7265625" style="47"/>
    <col min="7423" max="7423" width="6" style="47" customWidth="1"/>
    <col min="7424" max="7424" width="7.81640625" style="47" customWidth="1"/>
    <col min="7425" max="7425" width="10.26953125" style="47" bestFit="1" customWidth="1"/>
    <col min="7426" max="7426" width="8.7265625" style="47"/>
    <col min="7427" max="7427" width="12.7265625" style="47" customWidth="1"/>
    <col min="7428" max="7673" width="8.7265625" style="47"/>
    <col min="7674" max="7674" width="8.81640625" style="47" customWidth="1"/>
    <col min="7675" max="7678" width="8.7265625" style="47"/>
    <col min="7679" max="7679" width="6" style="47" customWidth="1"/>
    <col min="7680" max="7680" width="7.81640625" style="47" customWidth="1"/>
    <col min="7681" max="7681" width="10.26953125" style="47" bestFit="1" customWidth="1"/>
    <col min="7682" max="7682" width="8.7265625" style="47"/>
    <col min="7683" max="7683" width="12.7265625" style="47" customWidth="1"/>
    <col min="7684" max="7929" width="8.7265625" style="47"/>
    <col min="7930" max="7930" width="8.81640625" style="47" customWidth="1"/>
    <col min="7931" max="7934" width="8.7265625" style="47"/>
    <col min="7935" max="7935" width="6" style="47" customWidth="1"/>
    <col min="7936" max="7936" width="7.81640625" style="47" customWidth="1"/>
    <col min="7937" max="7937" width="10.26953125" style="47" bestFit="1" customWidth="1"/>
    <col min="7938" max="7938" width="8.7265625" style="47"/>
    <col min="7939" max="7939" width="12.7265625" style="47" customWidth="1"/>
    <col min="7940" max="8185" width="8.7265625" style="47"/>
    <col min="8186" max="8186" width="8.81640625" style="47" customWidth="1"/>
    <col min="8187" max="8190" width="8.7265625" style="47"/>
    <col min="8191" max="8191" width="6" style="47" customWidth="1"/>
    <col min="8192" max="8192" width="7.81640625" style="47" customWidth="1"/>
    <col min="8193" max="8193" width="10.26953125" style="47" bestFit="1" customWidth="1"/>
    <col min="8194" max="8194" width="8.7265625" style="47"/>
    <col min="8195" max="8195" width="12.7265625" style="47" customWidth="1"/>
    <col min="8196" max="8441" width="8.7265625" style="47"/>
    <col min="8442" max="8442" width="8.81640625" style="47" customWidth="1"/>
    <col min="8443" max="8446" width="8.7265625" style="47"/>
    <col min="8447" max="8447" width="6" style="47" customWidth="1"/>
    <col min="8448" max="8448" width="7.81640625" style="47" customWidth="1"/>
    <col min="8449" max="8449" width="10.26953125" style="47" bestFit="1" customWidth="1"/>
    <col min="8450" max="8450" width="8.7265625" style="47"/>
    <col min="8451" max="8451" width="12.7265625" style="47" customWidth="1"/>
    <col min="8452" max="8697" width="8.7265625" style="47"/>
    <col min="8698" max="8698" width="8.81640625" style="47" customWidth="1"/>
    <col min="8699" max="8702" width="8.7265625" style="47"/>
    <col min="8703" max="8703" width="6" style="47" customWidth="1"/>
    <col min="8704" max="8704" width="7.81640625" style="47" customWidth="1"/>
    <col min="8705" max="8705" width="10.26953125" style="47" bestFit="1" customWidth="1"/>
    <col min="8706" max="8706" width="8.7265625" style="47"/>
    <col min="8707" max="8707" width="12.7265625" style="47" customWidth="1"/>
    <col min="8708" max="8953" width="8.7265625" style="47"/>
    <col min="8954" max="8954" width="8.81640625" style="47" customWidth="1"/>
    <col min="8955" max="8958" width="8.7265625" style="47"/>
    <col min="8959" max="8959" width="6" style="47" customWidth="1"/>
    <col min="8960" max="8960" width="7.81640625" style="47" customWidth="1"/>
    <col min="8961" max="8961" width="10.26953125" style="47" bestFit="1" customWidth="1"/>
    <col min="8962" max="8962" width="8.7265625" style="47"/>
    <col min="8963" max="8963" width="12.7265625" style="47" customWidth="1"/>
    <col min="8964" max="9209" width="8.7265625" style="47"/>
    <col min="9210" max="9210" width="8.81640625" style="47" customWidth="1"/>
    <col min="9211" max="9214" width="8.7265625" style="47"/>
    <col min="9215" max="9215" width="6" style="47" customWidth="1"/>
    <col min="9216" max="9216" width="7.81640625" style="47" customWidth="1"/>
    <col min="9217" max="9217" width="10.26953125" style="47" bestFit="1" customWidth="1"/>
    <col min="9218" max="9218" width="8.7265625" style="47"/>
    <col min="9219" max="9219" width="12.7265625" style="47" customWidth="1"/>
    <col min="9220" max="9465" width="8.7265625" style="47"/>
    <col min="9466" max="9466" width="8.81640625" style="47" customWidth="1"/>
    <col min="9467" max="9470" width="8.7265625" style="47"/>
    <col min="9471" max="9471" width="6" style="47" customWidth="1"/>
    <col min="9472" max="9472" width="7.81640625" style="47" customWidth="1"/>
    <col min="9473" max="9473" width="10.26953125" style="47" bestFit="1" customWidth="1"/>
    <col min="9474" max="9474" width="8.7265625" style="47"/>
    <col min="9475" max="9475" width="12.7265625" style="47" customWidth="1"/>
    <col min="9476" max="9721" width="8.7265625" style="47"/>
    <col min="9722" max="9722" width="8.81640625" style="47" customWidth="1"/>
    <col min="9723" max="9726" width="8.7265625" style="47"/>
    <col min="9727" max="9727" width="6" style="47" customWidth="1"/>
    <col min="9728" max="9728" width="7.81640625" style="47" customWidth="1"/>
    <col min="9729" max="9729" width="10.26953125" style="47" bestFit="1" customWidth="1"/>
    <col min="9730" max="9730" width="8.7265625" style="47"/>
    <col min="9731" max="9731" width="12.7265625" style="47" customWidth="1"/>
    <col min="9732" max="9977" width="8.7265625" style="47"/>
    <col min="9978" max="9978" width="8.81640625" style="47" customWidth="1"/>
    <col min="9979" max="9982" width="8.7265625" style="47"/>
    <col min="9983" max="9983" width="6" style="47" customWidth="1"/>
    <col min="9984" max="9984" width="7.81640625" style="47" customWidth="1"/>
    <col min="9985" max="9985" width="10.26953125" style="47" bestFit="1" customWidth="1"/>
    <col min="9986" max="9986" width="8.7265625" style="47"/>
    <col min="9987" max="9987" width="12.7265625" style="47" customWidth="1"/>
    <col min="9988" max="10233" width="8.7265625" style="47"/>
    <col min="10234" max="10234" width="8.81640625" style="47" customWidth="1"/>
    <col min="10235" max="10238" width="8.7265625" style="47"/>
    <col min="10239" max="10239" width="6" style="47" customWidth="1"/>
    <col min="10240" max="10240" width="7.81640625" style="47" customWidth="1"/>
    <col min="10241" max="10241" width="10.26953125" style="47" bestFit="1" customWidth="1"/>
    <col min="10242" max="10242" width="8.7265625" style="47"/>
    <col min="10243" max="10243" width="12.7265625" style="47" customWidth="1"/>
    <col min="10244" max="10489" width="8.7265625" style="47"/>
    <col min="10490" max="10490" width="8.81640625" style="47" customWidth="1"/>
    <col min="10491" max="10494" width="8.7265625" style="47"/>
    <col min="10495" max="10495" width="6" style="47" customWidth="1"/>
    <col min="10496" max="10496" width="7.81640625" style="47" customWidth="1"/>
    <col min="10497" max="10497" width="10.26953125" style="47" bestFit="1" customWidth="1"/>
    <col min="10498" max="10498" width="8.7265625" style="47"/>
    <col min="10499" max="10499" width="12.7265625" style="47" customWidth="1"/>
    <col min="10500" max="10745" width="8.7265625" style="47"/>
    <col min="10746" max="10746" width="8.81640625" style="47" customWidth="1"/>
    <col min="10747" max="10750" width="8.7265625" style="47"/>
    <col min="10751" max="10751" width="6" style="47" customWidth="1"/>
    <col min="10752" max="10752" width="7.81640625" style="47" customWidth="1"/>
    <col min="10753" max="10753" width="10.26953125" style="47" bestFit="1" customWidth="1"/>
    <col min="10754" max="10754" width="8.7265625" style="47"/>
    <col min="10755" max="10755" width="12.7265625" style="47" customWidth="1"/>
    <col min="10756" max="11001" width="8.7265625" style="47"/>
    <col min="11002" max="11002" width="8.81640625" style="47" customWidth="1"/>
    <col min="11003" max="11006" width="8.7265625" style="47"/>
    <col min="11007" max="11007" width="6" style="47" customWidth="1"/>
    <col min="11008" max="11008" width="7.81640625" style="47" customWidth="1"/>
    <col min="11009" max="11009" width="10.26953125" style="47" bestFit="1" customWidth="1"/>
    <col min="11010" max="11010" width="8.7265625" style="47"/>
    <col min="11011" max="11011" width="12.7265625" style="47" customWidth="1"/>
    <col min="11012" max="11257" width="8.7265625" style="47"/>
    <col min="11258" max="11258" width="8.81640625" style="47" customWidth="1"/>
    <col min="11259" max="11262" width="8.7265625" style="47"/>
    <col min="11263" max="11263" width="6" style="47" customWidth="1"/>
    <col min="11264" max="11264" width="7.81640625" style="47" customWidth="1"/>
    <col min="11265" max="11265" width="10.26953125" style="47" bestFit="1" customWidth="1"/>
    <col min="11266" max="11266" width="8.7265625" style="47"/>
    <col min="11267" max="11267" width="12.7265625" style="47" customWidth="1"/>
    <col min="11268" max="11513" width="8.7265625" style="47"/>
    <col min="11514" max="11514" width="8.81640625" style="47" customWidth="1"/>
    <col min="11515" max="11518" width="8.7265625" style="47"/>
    <col min="11519" max="11519" width="6" style="47" customWidth="1"/>
    <col min="11520" max="11520" width="7.81640625" style="47" customWidth="1"/>
    <col min="11521" max="11521" width="10.26953125" style="47" bestFit="1" customWidth="1"/>
    <col min="11522" max="11522" width="8.7265625" style="47"/>
    <col min="11523" max="11523" width="12.7265625" style="47" customWidth="1"/>
    <col min="11524" max="11769" width="8.7265625" style="47"/>
    <col min="11770" max="11770" width="8.81640625" style="47" customWidth="1"/>
    <col min="11771" max="11774" width="8.7265625" style="47"/>
    <col min="11775" max="11775" width="6" style="47" customWidth="1"/>
    <col min="11776" max="11776" width="7.81640625" style="47" customWidth="1"/>
    <col min="11777" max="11777" width="10.26953125" style="47" bestFit="1" customWidth="1"/>
    <col min="11778" max="11778" width="8.7265625" style="47"/>
    <col min="11779" max="11779" width="12.7265625" style="47" customWidth="1"/>
    <col min="11780" max="12025" width="8.7265625" style="47"/>
    <col min="12026" max="12026" width="8.81640625" style="47" customWidth="1"/>
    <col min="12027" max="12030" width="8.7265625" style="47"/>
    <col min="12031" max="12031" width="6" style="47" customWidth="1"/>
    <col min="12032" max="12032" width="7.81640625" style="47" customWidth="1"/>
    <col min="12033" max="12033" width="10.26953125" style="47" bestFit="1" customWidth="1"/>
    <col min="12034" max="12034" width="8.7265625" style="47"/>
    <col min="12035" max="12035" width="12.7265625" style="47" customWidth="1"/>
    <col min="12036" max="12281" width="8.7265625" style="47"/>
    <col min="12282" max="12282" width="8.81640625" style="47" customWidth="1"/>
    <col min="12283" max="12286" width="8.7265625" style="47"/>
    <col min="12287" max="12287" width="6" style="47" customWidth="1"/>
    <col min="12288" max="12288" width="7.81640625" style="47" customWidth="1"/>
    <col min="12289" max="12289" width="10.26953125" style="47" bestFit="1" customWidth="1"/>
    <col min="12290" max="12290" width="8.7265625" style="47"/>
    <col min="12291" max="12291" width="12.7265625" style="47" customWidth="1"/>
    <col min="12292" max="12537" width="8.7265625" style="47"/>
    <col min="12538" max="12538" width="8.81640625" style="47" customWidth="1"/>
    <col min="12539" max="12542" width="8.7265625" style="47"/>
    <col min="12543" max="12543" width="6" style="47" customWidth="1"/>
    <col min="12544" max="12544" width="7.81640625" style="47" customWidth="1"/>
    <col min="12545" max="12545" width="10.26953125" style="47" bestFit="1" customWidth="1"/>
    <col min="12546" max="12546" width="8.7265625" style="47"/>
    <col min="12547" max="12547" width="12.7265625" style="47" customWidth="1"/>
    <col min="12548" max="12793" width="8.7265625" style="47"/>
    <col min="12794" max="12794" width="8.81640625" style="47" customWidth="1"/>
    <col min="12795" max="12798" width="8.7265625" style="47"/>
    <col min="12799" max="12799" width="6" style="47" customWidth="1"/>
    <col min="12800" max="12800" width="7.81640625" style="47" customWidth="1"/>
    <col min="12801" max="12801" width="10.26953125" style="47" bestFit="1" customWidth="1"/>
    <col min="12802" max="12802" width="8.7265625" style="47"/>
    <col min="12803" max="12803" width="12.7265625" style="47" customWidth="1"/>
    <col min="12804" max="13049" width="8.7265625" style="47"/>
    <col min="13050" max="13050" width="8.81640625" style="47" customWidth="1"/>
    <col min="13051" max="13054" width="8.7265625" style="47"/>
    <col min="13055" max="13055" width="6" style="47" customWidth="1"/>
    <col min="13056" max="13056" width="7.81640625" style="47" customWidth="1"/>
    <col min="13057" max="13057" width="10.26953125" style="47" bestFit="1" customWidth="1"/>
    <col min="13058" max="13058" width="8.7265625" style="47"/>
    <col min="13059" max="13059" width="12.7265625" style="47" customWidth="1"/>
    <col min="13060" max="13305" width="8.7265625" style="47"/>
    <col min="13306" max="13306" width="8.81640625" style="47" customWidth="1"/>
    <col min="13307" max="13310" width="8.7265625" style="47"/>
    <col min="13311" max="13311" width="6" style="47" customWidth="1"/>
    <col min="13312" max="13312" width="7.81640625" style="47" customWidth="1"/>
    <col min="13313" max="13313" width="10.26953125" style="47" bestFit="1" customWidth="1"/>
    <col min="13314" max="13314" width="8.7265625" style="47"/>
    <col min="13315" max="13315" width="12.7265625" style="47" customWidth="1"/>
    <col min="13316" max="13561" width="8.7265625" style="47"/>
    <col min="13562" max="13562" width="8.81640625" style="47" customWidth="1"/>
    <col min="13563" max="13566" width="8.7265625" style="47"/>
    <col min="13567" max="13567" width="6" style="47" customWidth="1"/>
    <col min="13568" max="13568" width="7.81640625" style="47" customWidth="1"/>
    <col min="13569" max="13569" width="10.26953125" style="47" bestFit="1" customWidth="1"/>
    <col min="13570" max="13570" width="8.7265625" style="47"/>
    <col min="13571" max="13571" width="12.7265625" style="47" customWidth="1"/>
    <col min="13572" max="13817" width="8.7265625" style="47"/>
    <col min="13818" max="13818" width="8.81640625" style="47" customWidth="1"/>
    <col min="13819" max="13822" width="8.7265625" style="47"/>
    <col min="13823" max="13823" width="6" style="47" customWidth="1"/>
    <col min="13824" max="13824" width="7.81640625" style="47" customWidth="1"/>
    <col min="13825" max="13825" width="10.26953125" style="47" bestFit="1" customWidth="1"/>
    <col min="13826" max="13826" width="8.7265625" style="47"/>
    <col min="13827" max="13827" width="12.7265625" style="47" customWidth="1"/>
    <col min="13828" max="14073" width="8.7265625" style="47"/>
    <col min="14074" max="14074" width="8.81640625" style="47" customWidth="1"/>
    <col min="14075" max="14078" width="8.7265625" style="47"/>
    <col min="14079" max="14079" width="6" style="47" customWidth="1"/>
    <col min="14080" max="14080" width="7.81640625" style="47" customWidth="1"/>
    <col min="14081" max="14081" width="10.26953125" style="47" bestFit="1" customWidth="1"/>
    <col min="14082" max="14082" width="8.7265625" style="47"/>
    <col min="14083" max="14083" width="12.7265625" style="47" customWidth="1"/>
    <col min="14084" max="14329" width="8.7265625" style="47"/>
    <col min="14330" max="14330" width="8.81640625" style="47" customWidth="1"/>
    <col min="14331" max="14334" width="8.7265625" style="47"/>
    <col min="14335" max="14335" width="6" style="47" customWidth="1"/>
    <col min="14336" max="14336" width="7.81640625" style="47" customWidth="1"/>
    <col min="14337" max="14337" width="10.26953125" style="47" bestFit="1" customWidth="1"/>
    <col min="14338" max="14338" width="8.7265625" style="47"/>
    <col min="14339" max="14339" width="12.7265625" style="47" customWidth="1"/>
    <col min="14340" max="14585" width="8.7265625" style="47"/>
    <col min="14586" max="14586" width="8.81640625" style="47" customWidth="1"/>
    <col min="14587" max="14590" width="8.7265625" style="47"/>
    <col min="14591" max="14591" width="6" style="47" customWidth="1"/>
    <col min="14592" max="14592" width="7.81640625" style="47" customWidth="1"/>
    <col min="14593" max="14593" width="10.26953125" style="47" bestFit="1" customWidth="1"/>
    <col min="14594" max="14594" width="8.7265625" style="47"/>
    <col min="14595" max="14595" width="12.7265625" style="47" customWidth="1"/>
    <col min="14596" max="14841" width="8.7265625" style="47"/>
    <col min="14842" max="14842" width="8.81640625" style="47" customWidth="1"/>
    <col min="14843" max="14846" width="8.7265625" style="47"/>
    <col min="14847" max="14847" width="6" style="47" customWidth="1"/>
    <col min="14848" max="14848" width="7.81640625" style="47" customWidth="1"/>
    <col min="14849" max="14849" width="10.26953125" style="47" bestFit="1" customWidth="1"/>
    <col min="14850" max="14850" width="8.7265625" style="47"/>
    <col min="14851" max="14851" width="12.7265625" style="47" customWidth="1"/>
    <col min="14852" max="15097" width="8.7265625" style="47"/>
    <col min="15098" max="15098" width="8.81640625" style="47" customWidth="1"/>
    <col min="15099" max="15102" width="8.7265625" style="47"/>
    <col min="15103" max="15103" width="6" style="47" customWidth="1"/>
    <col min="15104" max="15104" width="7.81640625" style="47" customWidth="1"/>
    <col min="15105" max="15105" width="10.26953125" style="47" bestFit="1" customWidth="1"/>
    <col min="15106" max="15106" width="8.7265625" style="47"/>
    <col min="15107" max="15107" width="12.7265625" style="47" customWidth="1"/>
    <col min="15108" max="15353" width="8.7265625" style="47"/>
    <col min="15354" max="15354" width="8.81640625" style="47" customWidth="1"/>
    <col min="15355" max="15358" width="8.7265625" style="47"/>
    <col min="15359" max="15359" width="6" style="47" customWidth="1"/>
    <col min="15360" max="15360" width="7.81640625" style="47" customWidth="1"/>
    <col min="15361" max="15361" width="10.26953125" style="47" bestFit="1" customWidth="1"/>
    <col min="15362" max="15362" width="8.7265625" style="47"/>
    <col min="15363" max="15363" width="12.7265625" style="47" customWidth="1"/>
    <col min="15364" max="15609" width="8.7265625" style="47"/>
    <col min="15610" max="15610" width="8.81640625" style="47" customWidth="1"/>
    <col min="15611" max="15614" width="8.7265625" style="47"/>
    <col min="15615" max="15615" width="6" style="47" customWidth="1"/>
    <col min="15616" max="15616" width="7.81640625" style="47" customWidth="1"/>
    <col min="15617" max="15617" width="10.26953125" style="47" bestFit="1" customWidth="1"/>
    <col min="15618" max="15618" width="8.7265625" style="47"/>
    <col min="15619" max="15619" width="12.7265625" style="47" customWidth="1"/>
    <col min="15620" max="15865" width="8.7265625" style="47"/>
    <col min="15866" max="15866" width="8.81640625" style="47" customWidth="1"/>
    <col min="15867" max="15870" width="8.7265625" style="47"/>
    <col min="15871" max="15871" width="6" style="47" customWidth="1"/>
    <col min="15872" max="15872" width="7.81640625" style="47" customWidth="1"/>
    <col min="15873" max="15873" width="10.26953125" style="47" bestFit="1" customWidth="1"/>
    <col min="15874" max="15874" width="8.7265625" style="47"/>
    <col min="15875" max="15875" width="12.7265625" style="47" customWidth="1"/>
    <col min="15876" max="16121" width="8.7265625" style="47"/>
    <col min="16122" max="16122" width="8.81640625" style="47" customWidth="1"/>
    <col min="16123" max="16126" width="8.7265625" style="47"/>
    <col min="16127" max="16127" width="6" style="47" customWidth="1"/>
    <col min="16128" max="16128" width="7.81640625" style="47" customWidth="1"/>
    <col min="16129" max="16129" width="10.26953125" style="47" bestFit="1" customWidth="1"/>
    <col min="16130" max="16130" width="8.7265625" style="47"/>
    <col min="16131" max="16131" width="12.7265625" style="47" customWidth="1"/>
    <col min="16132" max="16377" width="8.7265625" style="47"/>
    <col min="16378" max="16384" width="9.1796875" style="47" customWidth="1"/>
  </cols>
  <sheetData>
    <row r="1" spans="1:4" ht="27" customHeight="1" thickBot="1" x14ac:dyDescent="0.45">
      <c r="A1" s="155" t="s">
        <v>255</v>
      </c>
      <c r="B1" s="241" t="s">
        <v>460</v>
      </c>
      <c r="C1" s="242"/>
      <c r="D1" s="243"/>
    </row>
    <row r="2" spans="1:4" ht="14.5" x14ac:dyDescent="0.35">
      <c r="A2" s="93"/>
      <c r="B2" s="278" t="s">
        <v>0</v>
      </c>
      <c r="C2" s="279"/>
      <c r="D2" s="280"/>
    </row>
    <row r="3" spans="1:4" ht="14.5" x14ac:dyDescent="0.35">
      <c r="A3" s="93"/>
      <c r="B3" s="247" t="s">
        <v>1</v>
      </c>
      <c r="C3" s="248"/>
      <c r="D3" s="249"/>
    </row>
    <row r="4" spans="1:4" ht="14.5" customHeight="1" x14ac:dyDescent="0.25">
      <c r="A4" s="93"/>
      <c r="B4" s="250"/>
      <c r="C4" s="251"/>
      <c r="D4" s="252"/>
    </row>
    <row r="5" spans="1:4" ht="14.5" customHeight="1" x14ac:dyDescent="0.25">
      <c r="A5" s="93"/>
      <c r="B5" s="250"/>
      <c r="C5" s="251"/>
      <c r="D5" s="252"/>
    </row>
    <row r="6" spans="1:4" ht="13" thickBot="1" x14ac:dyDescent="0.3">
      <c r="A6" s="92"/>
      <c r="B6" s="284"/>
      <c r="C6" s="285"/>
      <c r="D6" s="286"/>
    </row>
    <row r="7" spans="1:4" ht="15" thickBot="1" x14ac:dyDescent="0.4">
      <c r="A7" s="219" t="s">
        <v>2</v>
      </c>
      <c r="B7" s="287" t="s">
        <v>3</v>
      </c>
      <c r="C7" s="288"/>
      <c r="D7" s="289"/>
    </row>
    <row r="8" spans="1:4" ht="14.5" x14ac:dyDescent="0.3">
      <c r="A8" s="7"/>
      <c r="B8" s="211"/>
      <c r="C8" s="290"/>
      <c r="D8" s="291"/>
    </row>
    <row r="9" spans="1:4" ht="14.5" x14ac:dyDescent="0.3">
      <c r="A9" s="50"/>
      <c r="B9" s="50"/>
      <c r="C9" s="77"/>
      <c r="D9" s="76">
        <v>5</v>
      </c>
    </row>
    <row r="10" spans="1:4" ht="13.5" customHeight="1" x14ac:dyDescent="0.3">
      <c r="A10" s="154" t="s">
        <v>254</v>
      </c>
      <c r="B10" s="78"/>
      <c r="C10" s="77"/>
      <c r="D10" s="77"/>
    </row>
    <row r="11" spans="1:4" ht="13.5" customHeight="1" x14ac:dyDescent="0.3">
      <c r="A11" s="154"/>
      <c r="B11" s="78"/>
      <c r="C11" s="77"/>
      <c r="D11" s="77"/>
    </row>
    <row r="12" spans="1:4" ht="14.5" customHeight="1" x14ac:dyDescent="0.35">
      <c r="A12" s="240" t="s">
        <v>253</v>
      </c>
      <c r="B12" s="240"/>
      <c r="C12" s="240"/>
      <c r="D12" s="240"/>
    </row>
    <row r="13" spans="1:4" ht="14.5" x14ac:dyDescent="0.35">
      <c r="A13" s="240" t="s">
        <v>252</v>
      </c>
      <c r="B13" s="240"/>
      <c r="C13" s="240"/>
      <c r="D13" s="240"/>
    </row>
    <row r="14" spans="1:4" ht="14.5" x14ac:dyDescent="0.35">
      <c r="A14" s="33"/>
      <c r="B14" s="53"/>
      <c r="C14" s="52"/>
      <c r="D14" s="52"/>
    </row>
    <row r="15" spans="1:4" ht="13.15" customHeight="1" x14ac:dyDescent="0.35">
      <c r="A15" s="54" t="s">
        <v>8</v>
      </c>
      <c r="B15" s="53" t="s">
        <v>10</v>
      </c>
      <c r="C15" s="52" t="s">
        <v>9</v>
      </c>
      <c r="D15" s="52" t="s">
        <v>11</v>
      </c>
    </row>
    <row r="16" spans="1:4" ht="14.5" x14ac:dyDescent="0.35">
      <c r="A16" s="55" t="s">
        <v>64</v>
      </c>
      <c r="B16" s="57"/>
      <c r="C16" s="56">
        <v>17113</v>
      </c>
      <c r="D16" s="58" t="str">
        <f>IF(B16*C16,B16*C16,"")</f>
        <v/>
      </c>
    </row>
    <row r="17" spans="1:4" ht="14.5" x14ac:dyDescent="0.35">
      <c r="A17" s="55" t="s">
        <v>251</v>
      </c>
      <c r="B17" s="65"/>
      <c r="C17" s="56">
        <v>25550</v>
      </c>
      <c r="D17" s="58" t="str">
        <f>IF(B17*C17,B17*C17,"")</f>
        <v/>
      </c>
    </row>
    <row r="18" spans="1:4" ht="14.5" x14ac:dyDescent="0.35">
      <c r="A18" s="55" t="s">
        <v>250</v>
      </c>
      <c r="B18" s="65"/>
      <c r="C18" s="56">
        <v>40474</v>
      </c>
      <c r="D18" s="58" t="str">
        <f>IF(B18*C18,B18*C18,"")</f>
        <v/>
      </c>
    </row>
    <row r="19" spans="1:4" ht="14.5" x14ac:dyDescent="0.35">
      <c r="A19" s="55" t="s">
        <v>249</v>
      </c>
      <c r="B19" s="65"/>
      <c r="C19" s="56">
        <v>43411</v>
      </c>
      <c r="D19" s="58" t="str">
        <f>IF(B19*C19,B19*C19,"")</f>
        <v/>
      </c>
    </row>
    <row r="20" spans="1:4" ht="14.5" x14ac:dyDescent="0.35">
      <c r="A20" s="33"/>
      <c r="B20" s="53"/>
      <c r="C20" s="52"/>
      <c r="D20" s="52"/>
    </row>
    <row r="21" spans="1:4" ht="14.5" x14ac:dyDescent="0.35">
      <c r="A21" s="54" t="s">
        <v>174</v>
      </c>
      <c r="B21" s="61"/>
      <c r="C21" s="60"/>
      <c r="D21" s="52"/>
    </row>
    <row r="22" spans="1:4" ht="14.5" x14ac:dyDescent="0.35">
      <c r="A22" s="22" t="s">
        <v>173</v>
      </c>
      <c r="B22" s="57"/>
      <c r="C22" s="56">
        <v>0</v>
      </c>
      <c r="D22" s="58" t="str">
        <f>IF(B22*C22,B22*C22,"")</f>
        <v/>
      </c>
    </row>
    <row r="23" spans="1:4" ht="14.5" x14ac:dyDescent="0.35">
      <c r="A23" s="22" t="s">
        <v>172</v>
      </c>
      <c r="B23" s="65"/>
      <c r="C23" s="64">
        <v>7148</v>
      </c>
      <c r="D23" s="58" t="str">
        <f>IF(B23*C23,B23*C23,"")</f>
        <v/>
      </c>
    </row>
    <row r="24" spans="1:4" ht="14.5" x14ac:dyDescent="0.35">
      <c r="A24" s="54"/>
      <c r="B24" s="53"/>
      <c r="C24" s="67"/>
      <c r="D24" s="71"/>
    </row>
    <row r="25" spans="1:4" ht="14.5" x14ac:dyDescent="0.35">
      <c r="A25" s="54" t="s">
        <v>171</v>
      </c>
      <c r="B25" s="61"/>
      <c r="C25" s="60"/>
      <c r="D25" s="52"/>
    </row>
    <row r="26" spans="1:4" ht="14.5" x14ac:dyDescent="0.35">
      <c r="A26" s="22" t="s">
        <v>170</v>
      </c>
      <c r="B26" s="57"/>
      <c r="C26" s="56">
        <v>682</v>
      </c>
      <c r="D26" s="58" t="str">
        <f>IF(B26*C26,B26*C26,"")</f>
        <v/>
      </c>
    </row>
    <row r="27" spans="1:4" ht="14.5" x14ac:dyDescent="0.35">
      <c r="A27" s="55" t="s">
        <v>169</v>
      </c>
      <c r="B27" s="99"/>
      <c r="C27" s="56"/>
      <c r="D27" s="98"/>
    </row>
    <row r="28" spans="1:4" ht="14.5" x14ac:dyDescent="0.35">
      <c r="A28" s="22" t="s">
        <v>168</v>
      </c>
      <c r="B28" s="57"/>
      <c r="C28" s="62">
        <v>2777</v>
      </c>
      <c r="D28" s="58" t="str">
        <f>IF(B28*C28,B28*C28,"")</f>
        <v/>
      </c>
    </row>
    <row r="29" spans="1:4" ht="14.5" x14ac:dyDescent="0.35">
      <c r="A29" s="54"/>
      <c r="B29" s="96"/>
      <c r="C29" s="97"/>
      <c r="D29" s="95"/>
    </row>
    <row r="30" spans="1:4" ht="14.5" x14ac:dyDescent="0.35">
      <c r="A30" s="54" t="s">
        <v>167</v>
      </c>
      <c r="B30" s="84"/>
      <c r="C30" s="85"/>
      <c r="D30" s="83"/>
    </row>
    <row r="31" spans="1:4" ht="14.5" x14ac:dyDescent="0.35">
      <c r="A31" s="22" t="s">
        <v>99</v>
      </c>
      <c r="B31" s="65"/>
      <c r="C31" s="64">
        <v>288</v>
      </c>
      <c r="D31" s="58" t="str">
        <f>IF(B31*C31,B31*C31,"")</f>
        <v/>
      </c>
    </row>
    <row r="32" spans="1:4" ht="14.5" x14ac:dyDescent="0.35">
      <c r="A32" s="22" t="s">
        <v>98</v>
      </c>
      <c r="B32" s="65"/>
      <c r="C32" s="64">
        <v>585</v>
      </c>
      <c r="D32" s="58" t="str">
        <f>IF(B32*C32,B32*C32,"")</f>
        <v/>
      </c>
    </row>
    <row r="33" spans="1:4" ht="14.5" x14ac:dyDescent="0.35">
      <c r="A33" s="22" t="s">
        <v>166</v>
      </c>
      <c r="B33" s="65"/>
      <c r="C33" s="64">
        <v>2109</v>
      </c>
      <c r="D33" s="58" t="str">
        <f>IF(B33*C33,B33*C33,"")</f>
        <v/>
      </c>
    </row>
    <row r="34" spans="1:4" ht="14.5" x14ac:dyDescent="0.35">
      <c r="A34" s="33"/>
      <c r="B34" s="53"/>
      <c r="C34" s="67"/>
      <c r="D34" s="71"/>
    </row>
    <row r="35" spans="1:4" ht="14.5" x14ac:dyDescent="0.35">
      <c r="A35" s="54" t="s">
        <v>165</v>
      </c>
      <c r="B35" s="61"/>
      <c r="C35" s="60"/>
      <c r="D35" s="52"/>
    </row>
    <row r="36" spans="1:4" ht="14.5" x14ac:dyDescent="0.35">
      <c r="A36" s="22" t="s">
        <v>96</v>
      </c>
      <c r="B36" s="65"/>
      <c r="C36" s="64">
        <v>718</v>
      </c>
      <c r="D36" s="58" t="str">
        <f>IF(B36*C36,B36*C36,"")</f>
        <v/>
      </c>
    </row>
    <row r="37" spans="1:4" ht="14.5" x14ac:dyDescent="0.35">
      <c r="A37" s="54"/>
      <c r="B37" s="53"/>
      <c r="C37" s="67"/>
      <c r="D37" s="71"/>
    </row>
    <row r="38" spans="1:4" ht="14.5" x14ac:dyDescent="0.35">
      <c r="A38" s="54" t="s">
        <v>95</v>
      </c>
      <c r="B38" s="61"/>
      <c r="C38" s="60"/>
      <c r="D38" s="52"/>
    </row>
    <row r="39" spans="1:4" ht="14.5" x14ac:dyDescent="0.35">
      <c r="A39" s="22" t="s">
        <v>164</v>
      </c>
      <c r="B39" s="65"/>
      <c r="C39" s="64">
        <v>2149</v>
      </c>
      <c r="D39" s="58" t="str">
        <f>IF(B39*C39,B39*C39,"")</f>
        <v/>
      </c>
    </row>
    <row r="40" spans="1:4" ht="14.5" x14ac:dyDescent="0.35">
      <c r="A40" s="22" t="s">
        <v>248</v>
      </c>
      <c r="B40" s="65"/>
      <c r="C40" s="64">
        <v>5016</v>
      </c>
      <c r="D40" s="58" t="str">
        <f>IF(B40*C40,B40*C40,"")</f>
        <v/>
      </c>
    </row>
    <row r="41" spans="1:4" ht="14.5" x14ac:dyDescent="0.35">
      <c r="A41" s="33"/>
      <c r="B41" s="53"/>
      <c r="C41" s="52"/>
      <c r="D41" s="52"/>
    </row>
    <row r="42" spans="1:4" ht="14.5" x14ac:dyDescent="0.35">
      <c r="A42" s="54" t="s">
        <v>162</v>
      </c>
      <c r="B42" s="61"/>
      <c r="C42" s="60"/>
      <c r="D42" s="52"/>
    </row>
    <row r="43" spans="1:4" ht="14.5" x14ac:dyDescent="0.35">
      <c r="A43" s="22" t="s">
        <v>41</v>
      </c>
      <c r="B43" s="57"/>
      <c r="C43" s="56">
        <v>495</v>
      </c>
      <c r="D43" s="58" t="str">
        <f t="shared" ref="D43:D55" si="0">IF(B43*C43,B43*C43,"")</f>
        <v/>
      </c>
    </row>
    <row r="44" spans="1:4" ht="14.5" x14ac:dyDescent="0.35">
      <c r="A44" s="22" t="s">
        <v>43</v>
      </c>
      <c r="B44" s="57"/>
      <c r="C44" s="56">
        <v>2053</v>
      </c>
      <c r="D44" s="58" t="str">
        <f t="shared" si="0"/>
        <v/>
      </c>
    </row>
    <row r="45" spans="1:4" ht="14.5" x14ac:dyDescent="0.35">
      <c r="A45" s="22" t="s">
        <v>69</v>
      </c>
      <c r="B45" s="57"/>
      <c r="C45" s="62">
        <v>377</v>
      </c>
      <c r="D45" s="58" t="str">
        <f t="shared" si="0"/>
        <v/>
      </c>
    </row>
    <row r="46" spans="1:4" ht="14.5" x14ac:dyDescent="0.35">
      <c r="A46" s="22" t="s">
        <v>70</v>
      </c>
      <c r="B46" s="57"/>
      <c r="C46" s="62">
        <v>530</v>
      </c>
      <c r="D46" s="58" t="str">
        <f t="shared" si="0"/>
        <v/>
      </c>
    </row>
    <row r="47" spans="1:4" ht="14.5" x14ac:dyDescent="0.35">
      <c r="A47" s="22" t="s">
        <v>71</v>
      </c>
      <c r="B47" s="57"/>
      <c r="C47" s="62">
        <v>263</v>
      </c>
      <c r="D47" s="58" t="str">
        <f t="shared" si="0"/>
        <v/>
      </c>
    </row>
    <row r="48" spans="1:4" ht="14.5" x14ac:dyDescent="0.35">
      <c r="A48" s="22" t="s">
        <v>72</v>
      </c>
      <c r="B48" s="57"/>
      <c r="C48" s="56">
        <v>736</v>
      </c>
      <c r="D48" s="58" t="str">
        <f t="shared" si="0"/>
        <v/>
      </c>
    </row>
    <row r="49" spans="1:4" ht="14.5" x14ac:dyDescent="0.35">
      <c r="A49" s="22" t="s">
        <v>161</v>
      </c>
      <c r="B49" s="57"/>
      <c r="C49" s="56">
        <v>672</v>
      </c>
      <c r="D49" s="58" t="str">
        <f t="shared" si="0"/>
        <v/>
      </c>
    </row>
    <row r="50" spans="1:4" ht="14.5" x14ac:dyDescent="0.35">
      <c r="A50" s="22" t="s">
        <v>160</v>
      </c>
      <c r="B50" s="57"/>
      <c r="C50" s="56">
        <v>526</v>
      </c>
      <c r="D50" s="58" t="str">
        <f t="shared" si="0"/>
        <v/>
      </c>
    </row>
    <row r="51" spans="1:4" ht="14.5" x14ac:dyDescent="0.35">
      <c r="A51" s="153" t="s">
        <v>159</v>
      </c>
      <c r="B51" s="151"/>
      <c r="C51" s="152">
        <v>1196</v>
      </c>
      <c r="D51" s="58" t="str">
        <f t="shared" si="0"/>
        <v/>
      </c>
    </row>
    <row r="52" spans="1:4" ht="14.5" x14ac:dyDescent="0.35">
      <c r="A52" s="150" t="s">
        <v>158</v>
      </c>
      <c r="B52" s="148"/>
      <c r="C52" s="149">
        <v>1087</v>
      </c>
      <c r="D52" s="58" t="str">
        <f t="shared" si="0"/>
        <v/>
      </c>
    </row>
    <row r="53" spans="1:4" ht="14.5" x14ac:dyDescent="0.35">
      <c r="A53" s="22" t="s">
        <v>157</v>
      </c>
      <c r="B53" s="57"/>
      <c r="C53" s="56">
        <v>814</v>
      </c>
      <c r="D53" s="58" t="str">
        <f t="shared" si="0"/>
        <v/>
      </c>
    </row>
    <row r="54" spans="1:4" ht="14.5" x14ac:dyDescent="0.35">
      <c r="A54" s="24" t="s">
        <v>154</v>
      </c>
      <c r="B54" s="94"/>
      <c r="C54" s="68">
        <v>164</v>
      </c>
      <c r="D54" s="58" t="str">
        <f t="shared" si="0"/>
        <v/>
      </c>
    </row>
    <row r="55" spans="1:4" ht="14.5" x14ac:dyDescent="0.35">
      <c r="A55" s="32" t="s">
        <v>247</v>
      </c>
      <c r="B55" s="57"/>
      <c r="C55" s="56">
        <v>148</v>
      </c>
      <c r="D55" s="58" t="str">
        <f t="shared" si="0"/>
        <v/>
      </c>
    </row>
    <row r="56" spans="1:4" ht="14.5" x14ac:dyDescent="0.35">
      <c r="A56" s="33"/>
      <c r="B56" s="61"/>
      <c r="C56" s="60"/>
      <c r="D56" s="71"/>
    </row>
    <row r="57" spans="1:4" ht="14.5" x14ac:dyDescent="0.35">
      <c r="A57" s="54" t="s">
        <v>246</v>
      </c>
      <c r="B57" s="61"/>
      <c r="C57" s="60"/>
      <c r="D57" s="52"/>
    </row>
    <row r="58" spans="1:4" ht="14.5" x14ac:dyDescent="0.35">
      <c r="A58" s="22" t="s">
        <v>146</v>
      </c>
      <c r="B58" s="65"/>
      <c r="C58" s="64">
        <v>4584</v>
      </c>
      <c r="D58" s="58" t="str">
        <f>IF(B58*C58,B58*C58,"")</f>
        <v/>
      </c>
    </row>
    <row r="59" spans="1:4" ht="14.5" x14ac:dyDescent="0.35">
      <c r="A59" s="55" t="s">
        <v>245</v>
      </c>
      <c r="B59" s="65"/>
      <c r="C59" s="64">
        <v>5810</v>
      </c>
      <c r="D59" s="58" t="str">
        <f>IF(B59*C59,B59*C59,"")</f>
        <v/>
      </c>
    </row>
    <row r="60" spans="1:4" ht="14.5" x14ac:dyDescent="0.35">
      <c r="A60" s="54"/>
      <c r="B60" s="61"/>
      <c r="C60" s="60"/>
      <c r="D60" s="71"/>
    </row>
    <row r="61" spans="1:4" ht="14.5" x14ac:dyDescent="0.35">
      <c r="A61" s="54" t="s">
        <v>144</v>
      </c>
      <c r="B61" s="61"/>
      <c r="C61" s="60"/>
      <c r="D61" s="71"/>
    </row>
    <row r="62" spans="1:4" ht="14.5" x14ac:dyDescent="0.35">
      <c r="A62" s="54" t="s">
        <v>244</v>
      </c>
      <c r="B62" s="61"/>
      <c r="C62" s="60"/>
      <c r="D62" s="71"/>
    </row>
    <row r="63" spans="1:4" ht="14.5" x14ac:dyDescent="0.35">
      <c r="A63" s="22" t="s">
        <v>141</v>
      </c>
      <c r="B63" s="57"/>
      <c r="C63" s="56">
        <v>3612</v>
      </c>
      <c r="D63" s="58" t="str">
        <f>IF(B63*C63,B63*C63,"")</f>
        <v/>
      </c>
    </row>
    <row r="64" spans="1:4" ht="14.5" x14ac:dyDescent="0.35">
      <c r="A64" s="22" t="s">
        <v>140</v>
      </c>
      <c r="B64" s="57"/>
      <c r="C64" s="56">
        <v>11371</v>
      </c>
      <c r="D64" s="58" t="str">
        <f>IF(B64*C64,B64*C64,"")</f>
        <v/>
      </c>
    </row>
    <row r="65" spans="1:4" ht="14.5" x14ac:dyDescent="0.35">
      <c r="A65" s="22" t="s">
        <v>138</v>
      </c>
      <c r="B65" s="57"/>
      <c r="C65" s="56">
        <v>0</v>
      </c>
      <c r="D65" s="58" t="str">
        <f>IF(B65*C65,B65*C65,"")</f>
        <v/>
      </c>
    </row>
    <row r="66" spans="1:4" ht="14.5" x14ac:dyDescent="0.35">
      <c r="A66" s="33" t="s">
        <v>137</v>
      </c>
      <c r="B66" s="57"/>
      <c r="C66" s="56">
        <v>214</v>
      </c>
      <c r="D66" s="58" t="str">
        <f>IF(B66*C66,B66*C66,"")</f>
        <v/>
      </c>
    </row>
    <row r="67" spans="1:4" ht="14.5" x14ac:dyDescent="0.35">
      <c r="A67" s="22" t="s">
        <v>136</v>
      </c>
      <c r="B67" s="57"/>
      <c r="C67" s="56">
        <v>304</v>
      </c>
      <c r="D67" s="58" t="str">
        <f>IF(B67*C67,B67*C67,"")</f>
        <v/>
      </c>
    </row>
    <row r="68" spans="1:4" ht="14.5" x14ac:dyDescent="0.35">
      <c r="A68" s="54" t="s">
        <v>243</v>
      </c>
      <c r="B68" s="61"/>
      <c r="C68" s="60"/>
      <c r="D68" s="71"/>
    </row>
    <row r="69" spans="1:4" ht="14.5" x14ac:dyDescent="0.35">
      <c r="A69" s="54" t="s">
        <v>242</v>
      </c>
      <c r="B69" s="61"/>
      <c r="C69" s="60"/>
      <c r="D69" s="71"/>
    </row>
    <row r="70" spans="1:4" ht="14.5" x14ac:dyDescent="0.35">
      <c r="A70" s="22" t="s">
        <v>133</v>
      </c>
      <c r="B70" s="57"/>
      <c r="C70" s="56">
        <v>631</v>
      </c>
      <c r="D70" s="58" t="str">
        <f>IF(B70*C70,B70*C70,"")</f>
        <v/>
      </c>
    </row>
    <row r="71" spans="1:4" ht="14.5" x14ac:dyDescent="0.35">
      <c r="A71" s="22" t="s">
        <v>132</v>
      </c>
      <c r="B71" s="57"/>
      <c r="C71" s="56">
        <v>1448</v>
      </c>
      <c r="D71" s="58" t="str">
        <f>IF(B71*C71,B71*C71,"")</f>
        <v/>
      </c>
    </row>
    <row r="72" spans="1:4" ht="14.5" x14ac:dyDescent="0.35">
      <c r="A72" s="22" t="s">
        <v>131</v>
      </c>
      <c r="B72" s="57"/>
      <c r="C72" s="56">
        <v>1094</v>
      </c>
      <c r="D72" s="58" t="str">
        <f>IF(B72*C72,B72*C72,"")</f>
        <v/>
      </c>
    </row>
    <row r="73" spans="1:4" ht="14.5" x14ac:dyDescent="0.35">
      <c r="A73" s="22" t="s">
        <v>126</v>
      </c>
      <c r="B73" s="57"/>
      <c r="C73" s="56">
        <v>1058</v>
      </c>
      <c r="D73" s="58" t="str">
        <f>IF(B73*C73,B73*C73,"")</f>
        <v/>
      </c>
    </row>
    <row r="74" spans="1:4" ht="14.5" x14ac:dyDescent="0.35">
      <c r="A74" s="54"/>
      <c r="B74" s="61"/>
      <c r="C74" s="60"/>
      <c r="D74" s="71"/>
    </row>
    <row r="75" spans="1:4" ht="29" x14ac:dyDescent="0.35">
      <c r="A75" s="223" t="s">
        <v>125</v>
      </c>
      <c r="B75" s="61"/>
      <c r="C75" s="60"/>
      <c r="D75" s="52"/>
    </row>
    <row r="76" spans="1:4" ht="14.5" x14ac:dyDescent="0.35">
      <c r="A76" s="22" t="s">
        <v>124</v>
      </c>
      <c r="B76" s="57"/>
      <c r="C76" s="56">
        <v>7579</v>
      </c>
      <c r="D76" s="58" t="str">
        <f>IF(B76*C76,B76*C76,"")</f>
        <v/>
      </c>
    </row>
    <row r="77" spans="1:4" ht="14.5" x14ac:dyDescent="0.35">
      <c r="A77" s="22" t="s">
        <v>123</v>
      </c>
      <c r="B77" s="94"/>
      <c r="C77" s="56">
        <v>2167</v>
      </c>
      <c r="D77" s="58" t="str">
        <f>IF(B77*C77,B77*C77,"")</f>
        <v/>
      </c>
    </row>
    <row r="78" spans="1:4" ht="14.5" x14ac:dyDescent="0.35">
      <c r="A78" s="22" t="s">
        <v>182</v>
      </c>
      <c r="B78" s="65"/>
      <c r="C78" s="62">
        <v>884</v>
      </c>
      <c r="D78" s="58" t="str">
        <f>IF(B78*C78,B78*C78,"")</f>
        <v/>
      </c>
    </row>
    <row r="79" spans="1:4" ht="14.5" x14ac:dyDescent="0.35">
      <c r="A79" s="22" t="s">
        <v>121</v>
      </c>
      <c r="B79" s="57"/>
      <c r="C79" s="62">
        <v>1892</v>
      </c>
      <c r="D79" s="58" t="str">
        <f>IF(B79*C79,B79*C79,"")</f>
        <v/>
      </c>
    </row>
    <row r="80" spans="1:4" ht="14.5" x14ac:dyDescent="0.35">
      <c r="A80" s="22" t="s">
        <v>120</v>
      </c>
      <c r="B80" s="65"/>
      <c r="C80" s="62">
        <v>1892</v>
      </c>
      <c r="D80" s="58" t="str">
        <f>IF(B80*C80,B80*C80,"")</f>
        <v/>
      </c>
    </row>
    <row r="81" spans="1:4" ht="14.5" x14ac:dyDescent="0.35">
      <c r="A81" s="33"/>
      <c r="B81" s="53"/>
      <c r="C81" s="52"/>
      <c r="D81" s="52"/>
    </row>
    <row r="82" spans="1:4" ht="14.5" x14ac:dyDescent="0.35">
      <c r="A82" s="54" t="s">
        <v>119</v>
      </c>
      <c r="B82" s="61"/>
      <c r="C82" s="60"/>
      <c r="D82" s="52"/>
    </row>
    <row r="83" spans="1:4" ht="14.5" x14ac:dyDescent="0.35">
      <c r="A83" s="22" t="s">
        <v>118</v>
      </c>
      <c r="B83" s="57"/>
      <c r="C83" s="56">
        <v>1805</v>
      </c>
      <c r="D83" s="58" t="str">
        <f>IF(B83*C83,B83*C83,"")</f>
        <v/>
      </c>
    </row>
    <row r="84" spans="1:4" ht="14.5" x14ac:dyDescent="0.35">
      <c r="A84" s="22" t="s">
        <v>117</v>
      </c>
      <c r="B84" s="94"/>
      <c r="C84" s="56">
        <v>3612</v>
      </c>
      <c r="D84" s="58" t="str">
        <f>IF(B84*C84,B84*C84,"")</f>
        <v/>
      </c>
    </row>
    <row r="85" spans="1:4" ht="14.5" x14ac:dyDescent="0.35">
      <c r="A85" s="22" t="s">
        <v>116</v>
      </c>
      <c r="B85" s="65"/>
      <c r="C85" s="62">
        <v>556</v>
      </c>
      <c r="D85" s="58" t="str">
        <f>IF(B85*C85,B85*C85,"")</f>
        <v/>
      </c>
    </row>
    <row r="86" spans="1:4" ht="14.5" x14ac:dyDescent="0.35">
      <c r="A86" s="22" t="s">
        <v>115</v>
      </c>
      <c r="B86" s="57"/>
      <c r="C86" s="62">
        <v>6064</v>
      </c>
      <c r="D86" s="58" t="str">
        <f>IF(B86*C86,B86*C86,"")</f>
        <v/>
      </c>
    </row>
    <row r="87" spans="1:4" ht="14.5" x14ac:dyDescent="0.35">
      <c r="A87" s="22" t="s">
        <v>114</v>
      </c>
      <c r="B87" s="65"/>
      <c r="C87" s="62">
        <v>556</v>
      </c>
      <c r="D87" s="58" t="str">
        <f>IF(B87*C87,B87*C87,"")</f>
        <v/>
      </c>
    </row>
    <row r="88" spans="1:4" ht="14.5" x14ac:dyDescent="0.35">
      <c r="A88" s="33"/>
      <c r="B88" s="53"/>
      <c r="C88" s="52"/>
      <c r="D88" s="52"/>
    </row>
    <row r="89" spans="1:4" ht="14.5" x14ac:dyDescent="0.35">
      <c r="A89" s="54" t="s">
        <v>113</v>
      </c>
      <c r="B89" s="61"/>
      <c r="C89" s="60"/>
      <c r="D89" s="52"/>
    </row>
    <row r="90" spans="1:4" ht="14.5" x14ac:dyDescent="0.35">
      <c r="A90" s="22" t="s">
        <v>112</v>
      </c>
      <c r="B90" s="57"/>
      <c r="C90" s="56">
        <v>1165</v>
      </c>
      <c r="D90" s="58" t="str">
        <f>IF(B90*C90,B90*C90,"")</f>
        <v/>
      </c>
    </row>
    <row r="91" spans="1:4" ht="14.5" x14ac:dyDescent="0.35">
      <c r="A91" s="22" t="s">
        <v>86</v>
      </c>
      <c r="B91" s="57"/>
      <c r="C91" s="56">
        <v>631</v>
      </c>
      <c r="D91" s="58" t="str">
        <f>IF(B91*C91,B91*C91,"")</f>
        <v/>
      </c>
    </row>
    <row r="92" spans="1:4" ht="14.5" x14ac:dyDescent="0.35">
      <c r="A92" s="22" t="s">
        <v>84</v>
      </c>
      <c r="B92" s="57"/>
      <c r="C92" s="56">
        <v>0</v>
      </c>
      <c r="D92" s="58" t="str">
        <f>IF(B92*C92,B92*C92,"")</f>
        <v/>
      </c>
    </row>
    <row r="93" spans="1:4" ht="14.5" x14ac:dyDescent="0.35">
      <c r="A93" s="22" t="s">
        <v>85</v>
      </c>
      <c r="B93" s="57"/>
      <c r="C93" s="56">
        <v>0</v>
      </c>
      <c r="D93" s="58" t="str">
        <f>IF(B93*C93,B93*C93,"")</f>
        <v/>
      </c>
    </row>
    <row r="94" spans="1:4" ht="14.5" x14ac:dyDescent="0.35">
      <c r="A94" s="33"/>
      <c r="B94" s="53"/>
      <c r="C94" s="52"/>
      <c r="D94" s="52"/>
    </row>
    <row r="95" spans="1:4" ht="14.5" x14ac:dyDescent="0.35">
      <c r="A95" s="54" t="s">
        <v>78</v>
      </c>
      <c r="B95" s="61"/>
      <c r="C95" s="60"/>
      <c r="D95" s="52"/>
    </row>
    <row r="96" spans="1:4" ht="14.5" x14ac:dyDescent="0.35">
      <c r="A96" s="22" t="s">
        <v>241</v>
      </c>
      <c r="B96" s="57"/>
      <c r="C96" s="56">
        <v>1589</v>
      </c>
      <c r="D96" s="58" t="str">
        <f>IF(B96*C96,B96*C96,"")</f>
        <v/>
      </c>
    </row>
    <row r="97" spans="1:4" ht="14.5" x14ac:dyDescent="0.35">
      <c r="A97" s="22" t="s">
        <v>240</v>
      </c>
      <c r="B97" s="65"/>
      <c r="C97" s="56">
        <v>3283</v>
      </c>
      <c r="D97" s="58" t="str">
        <f>IF(B97*C97,B97*C97,"")</f>
        <v/>
      </c>
    </row>
    <row r="98" spans="1:4" ht="14.5" x14ac:dyDescent="0.35">
      <c r="A98" s="22" t="s">
        <v>239</v>
      </c>
      <c r="B98" s="57"/>
      <c r="C98" s="56">
        <v>8428</v>
      </c>
      <c r="D98" s="58" t="str">
        <f>IF(B98*C98,B98*C98,"")</f>
        <v/>
      </c>
    </row>
    <row r="99" spans="1:4" ht="14.5" x14ac:dyDescent="0.35">
      <c r="A99" s="33"/>
      <c r="B99" s="53"/>
      <c r="C99" s="52"/>
      <c r="D99" s="52"/>
    </row>
    <row r="100" spans="1:4" ht="14.5" x14ac:dyDescent="0.35">
      <c r="A100" s="54" t="s">
        <v>46</v>
      </c>
      <c r="B100" s="61"/>
      <c r="C100" s="60"/>
      <c r="D100" s="52"/>
    </row>
    <row r="101" spans="1:4" ht="14.5" x14ac:dyDescent="0.35">
      <c r="A101" s="22" t="s">
        <v>47</v>
      </c>
      <c r="B101" s="57"/>
      <c r="C101" s="56">
        <v>0</v>
      </c>
      <c r="D101" s="58" t="str">
        <f>IF(B101*C101,B101*C101,"")</f>
        <v/>
      </c>
    </row>
    <row r="102" spans="1:4" ht="14.5" x14ac:dyDescent="0.35">
      <c r="A102" s="22" t="s">
        <v>48</v>
      </c>
      <c r="B102" s="57"/>
      <c r="C102" s="56">
        <v>0</v>
      </c>
      <c r="D102" s="58" t="str">
        <f>IF(B102*C102,B102*C102,"")</f>
        <v/>
      </c>
    </row>
    <row r="103" spans="1:4" ht="14.5" x14ac:dyDescent="0.35">
      <c r="A103" s="22" t="s">
        <v>50</v>
      </c>
      <c r="B103" s="57"/>
      <c r="C103" s="56">
        <v>0</v>
      </c>
      <c r="D103" s="58" t="str">
        <f>IF(B103*C103,B103*C103,"")</f>
        <v/>
      </c>
    </row>
    <row r="104" spans="1:4" ht="14.5" x14ac:dyDescent="0.35">
      <c r="A104" s="22" t="s">
        <v>51</v>
      </c>
      <c r="B104" s="57"/>
      <c r="C104" s="56">
        <v>0</v>
      </c>
      <c r="D104" s="58" t="str">
        <f>IF(B104*C104,B104*C104,"")</f>
        <v/>
      </c>
    </row>
    <row r="105" spans="1:4" ht="14.5" x14ac:dyDescent="0.35">
      <c r="A105" s="22" t="s">
        <v>52</v>
      </c>
      <c r="B105" s="57"/>
      <c r="C105" s="56">
        <v>1413</v>
      </c>
      <c r="D105" s="58" t="str">
        <f>IF(B105*C105,B105*C105,"")</f>
        <v/>
      </c>
    </row>
    <row r="106" spans="1:4" ht="14.5" x14ac:dyDescent="0.35">
      <c r="A106" s="33"/>
      <c r="B106" s="61"/>
      <c r="C106" s="60"/>
      <c r="D106" s="71"/>
    </row>
    <row r="107" spans="1:4" ht="14.5" x14ac:dyDescent="0.35">
      <c r="A107" s="54" t="s">
        <v>80</v>
      </c>
      <c r="B107" s="61"/>
      <c r="C107" s="60"/>
      <c r="D107" s="52"/>
    </row>
    <row r="108" spans="1:4" ht="14.5" x14ac:dyDescent="0.35">
      <c r="A108" s="22" t="s">
        <v>81</v>
      </c>
      <c r="B108" s="57"/>
      <c r="C108" s="56">
        <v>0</v>
      </c>
      <c r="D108" s="58" t="str">
        <f>IF(B108*C108,B108*C108,"")</f>
        <v/>
      </c>
    </row>
    <row r="109" spans="1:4" ht="14.5" x14ac:dyDescent="0.35">
      <c r="A109" s="22" t="s">
        <v>82</v>
      </c>
      <c r="B109" s="57"/>
      <c r="C109" s="56">
        <v>0</v>
      </c>
      <c r="D109" s="58" t="str">
        <f>IF(B109*C109,B109*C109,"")</f>
        <v/>
      </c>
    </row>
    <row r="110" spans="1:4" ht="14.5" x14ac:dyDescent="0.35">
      <c r="A110" s="33"/>
      <c r="B110" s="53"/>
      <c r="C110" s="52"/>
      <c r="D110" s="52"/>
    </row>
    <row r="111" spans="1:4" ht="14.5" x14ac:dyDescent="0.35">
      <c r="A111" s="33"/>
      <c r="B111" s="61"/>
      <c r="C111" s="60"/>
      <c r="D111" s="71"/>
    </row>
    <row r="112" spans="1:4" ht="14.5" x14ac:dyDescent="0.35">
      <c r="A112" s="54" t="s">
        <v>53</v>
      </c>
      <c r="B112" s="61"/>
      <c r="C112" s="60"/>
      <c r="D112" s="71"/>
    </row>
    <row r="113" spans="1:4" ht="14.5" x14ac:dyDescent="0.35">
      <c r="A113" s="22" t="s">
        <v>54</v>
      </c>
      <c r="B113" s="72"/>
      <c r="C113" s="56">
        <v>3.5</v>
      </c>
      <c r="D113" s="58" t="str">
        <f>IF(B113*C113,B113*C113,"")</f>
        <v/>
      </c>
    </row>
    <row r="114" spans="1:4" ht="14.5" x14ac:dyDescent="0.35">
      <c r="A114" s="22" t="s">
        <v>55</v>
      </c>
      <c r="B114" s="72"/>
      <c r="C114" s="56">
        <v>1.85</v>
      </c>
      <c r="D114" s="58" t="str">
        <f>IF(B114*C114,B114*C114,"")</f>
        <v/>
      </c>
    </row>
    <row r="115" spans="1:4" ht="14.5" x14ac:dyDescent="0.35">
      <c r="A115" s="33"/>
      <c r="B115" s="52" t="s">
        <v>56</v>
      </c>
      <c r="C115" s="53"/>
      <c r="D115" s="73">
        <f>SUM(D16:D114)</f>
        <v>0</v>
      </c>
    </row>
    <row r="116" spans="1:4" ht="14.5" x14ac:dyDescent="0.35">
      <c r="A116" s="33"/>
      <c r="B116" s="52" t="s">
        <v>57</v>
      </c>
      <c r="C116" s="74"/>
      <c r="D116" s="73"/>
    </row>
    <row r="117" spans="1:4" ht="14.5" x14ac:dyDescent="0.35">
      <c r="A117" s="33"/>
      <c r="B117" s="52" t="s">
        <v>58</v>
      </c>
      <c r="C117" s="53"/>
      <c r="D117" s="75">
        <f>D115+D116</f>
        <v>0</v>
      </c>
    </row>
    <row r="118" spans="1:4" ht="14" x14ac:dyDescent="0.3">
      <c r="A118" s="76"/>
      <c r="B118" s="78"/>
      <c r="C118" s="77"/>
      <c r="D118" s="77"/>
    </row>
  </sheetData>
  <mergeCells count="10">
    <mergeCell ref="B6:D6"/>
    <mergeCell ref="B7:D7"/>
    <mergeCell ref="A12:D12"/>
    <mergeCell ref="A13:D13"/>
    <mergeCell ref="B1:D1"/>
    <mergeCell ref="B2:D2"/>
    <mergeCell ref="B3:D3"/>
    <mergeCell ref="B4:D4"/>
    <mergeCell ref="B5:D5"/>
    <mergeCell ref="C8:D8"/>
  </mergeCells>
  <hyperlinks>
    <hyperlink ref="B7" r:id="rId1" xr:uid="{ED1FF4D8-8A9C-4C7E-ABFF-B7E26B291CF3}"/>
    <hyperlink ref="B3" r:id="rId2" xr:uid="{CF2334D5-BB98-4F33-8876-86D88839EEF6}"/>
  </hyperlinks>
  <pageMargins left="0.5" right="0.5" top="0.5" bottom="0.55000000000000004" header="0.5" footer="0.5"/>
  <pageSetup orientation="portrait" r:id="rId3"/>
  <headerFooter alignWithMargins="0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0044-E685-46A9-8373-8EB925E0309A}">
  <dimension ref="A1:F77"/>
  <sheetViews>
    <sheetView zoomScaleNormal="100" workbookViewId="0">
      <selection activeCell="B1" sqref="B1:D1"/>
    </sheetView>
  </sheetViews>
  <sheetFormatPr defaultRowHeight="12.5" x14ac:dyDescent="0.25"/>
  <cols>
    <col min="1" max="1" width="61.453125" style="47" customWidth="1"/>
    <col min="2" max="2" width="9.1796875" style="80" customWidth="1"/>
    <col min="3" max="3" width="12.453125" style="79" customWidth="1"/>
    <col min="4" max="4" width="12.7265625" style="79" customWidth="1"/>
    <col min="5" max="250" width="8.7265625" style="47"/>
    <col min="251" max="251" width="8.81640625" style="47" customWidth="1"/>
    <col min="252" max="255" width="8.7265625" style="47"/>
    <col min="256" max="256" width="6" style="47" customWidth="1"/>
    <col min="257" max="257" width="8.1796875" style="47" customWidth="1"/>
    <col min="258" max="258" width="12.453125" style="47" customWidth="1"/>
    <col min="259" max="259" width="8.7265625" style="47"/>
    <col min="260" max="260" width="12.7265625" style="47" customWidth="1"/>
    <col min="261" max="506" width="8.7265625" style="47"/>
    <col min="507" max="507" width="8.81640625" style="47" customWidth="1"/>
    <col min="508" max="511" width="8.7265625" style="47"/>
    <col min="512" max="512" width="6" style="47" customWidth="1"/>
    <col min="513" max="513" width="8.1796875" style="47" customWidth="1"/>
    <col min="514" max="514" width="12.453125" style="47" customWidth="1"/>
    <col min="515" max="515" width="8.7265625" style="47"/>
    <col min="516" max="516" width="12.7265625" style="47" customWidth="1"/>
    <col min="517" max="762" width="8.7265625" style="47"/>
    <col min="763" max="763" width="8.81640625" style="47" customWidth="1"/>
    <col min="764" max="767" width="8.7265625" style="47"/>
    <col min="768" max="768" width="6" style="47" customWidth="1"/>
    <col min="769" max="769" width="8.1796875" style="47" customWidth="1"/>
    <col min="770" max="770" width="12.453125" style="47" customWidth="1"/>
    <col min="771" max="771" width="8.7265625" style="47"/>
    <col min="772" max="772" width="12.7265625" style="47" customWidth="1"/>
    <col min="773" max="1018" width="8.7265625" style="47"/>
    <col min="1019" max="1019" width="8.81640625" style="47" customWidth="1"/>
    <col min="1020" max="1023" width="8.7265625" style="47"/>
    <col min="1024" max="1024" width="6" style="47" customWidth="1"/>
    <col min="1025" max="1025" width="8.1796875" style="47" customWidth="1"/>
    <col min="1026" max="1026" width="12.453125" style="47" customWidth="1"/>
    <col min="1027" max="1027" width="8.7265625" style="47"/>
    <col min="1028" max="1028" width="12.7265625" style="47" customWidth="1"/>
    <col min="1029" max="1274" width="8.7265625" style="47"/>
    <col min="1275" max="1275" width="8.81640625" style="47" customWidth="1"/>
    <col min="1276" max="1279" width="8.7265625" style="47"/>
    <col min="1280" max="1280" width="6" style="47" customWidth="1"/>
    <col min="1281" max="1281" width="8.1796875" style="47" customWidth="1"/>
    <col min="1282" max="1282" width="12.453125" style="47" customWidth="1"/>
    <col min="1283" max="1283" width="8.7265625" style="47"/>
    <col min="1284" max="1284" width="12.7265625" style="47" customWidth="1"/>
    <col min="1285" max="1530" width="8.7265625" style="47"/>
    <col min="1531" max="1531" width="8.81640625" style="47" customWidth="1"/>
    <col min="1532" max="1535" width="8.7265625" style="47"/>
    <col min="1536" max="1536" width="6" style="47" customWidth="1"/>
    <col min="1537" max="1537" width="8.1796875" style="47" customWidth="1"/>
    <col min="1538" max="1538" width="12.453125" style="47" customWidth="1"/>
    <col min="1539" max="1539" width="8.7265625" style="47"/>
    <col min="1540" max="1540" width="12.7265625" style="47" customWidth="1"/>
    <col min="1541" max="1786" width="8.7265625" style="47"/>
    <col min="1787" max="1787" width="8.81640625" style="47" customWidth="1"/>
    <col min="1788" max="1791" width="8.7265625" style="47"/>
    <col min="1792" max="1792" width="6" style="47" customWidth="1"/>
    <col min="1793" max="1793" width="8.1796875" style="47" customWidth="1"/>
    <col min="1794" max="1794" width="12.453125" style="47" customWidth="1"/>
    <col min="1795" max="1795" width="8.7265625" style="47"/>
    <col min="1796" max="1796" width="12.7265625" style="47" customWidth="1"/>
    <col min="1797" max="2042" width="8.7265625" style="47"/>
    <col min="2043" max="2043" width="8.81640625" style="47" customWidth="1"/>
    <col min="2044" max="2047" width="8.7265625" style="47"/>
    <col min="2048" max="2048" width="6" style="47" customWidth="1"/>
    <col min="2049" max="2049" width="8.1796875" style="47" customWidth="1"/>
    <col min="2050" max="2050" width="12.453125" style="47" customWidth="1"/>
    <col min="2051" max="2051" width="8.7265625" style="47"/>
    <col min="2052" max="2052" width="12.7265625" style="47" customWidth="1"/>
    <col min="2053" max="2298" width="8.7265625" style="47"/>
    <col min="2299" max="2299" width="8.81640625" style="47" customWidth="1"/>
    <col min="2300" max="2303" width="8.7265625" style="47"/>
    <col min="2304" max="2304" width="6" style="47" customWidth="1"/>
    <col min="2305" max="2305" width="8.1796875" style="47" customWidth="1"/>
    <col min="2306" max="2306" width="12.453125" style="47" customWidth="1"/>
    <col min="2307" max="2307" width="8.7265625" style="47"/>
    <col min="2308" max="2308" width="12.7265625" style="47" customWidth="1"/>
    <col min="2309" max="2554" width="8.7265625" style="47"/>
    <col min="2555" max="2555" width="8.81640625" style="47" customWidth="1"/>
    <col min="2556" max="2559" width="8.7265625" style="47"/>
    <col min="2560" max="2560" width="6" style="47" customWidth="1"/>
    <col min="2561" max="2561" width="8.1796875" style="47" customWidth="1"/>
    <col min="2562" max="2562" width="12.453125" style="47" customWidth="1"/>
    <col min="2563" max="2563" width="8.7265625" style="47"/>
    <col min="2564" max="2564" width="12.7265625" style="47" customWidth="1"/>
    <col min="2565" max="2810" width="8.7265625" style="47"/>
    <col min="2811" max="2811" width="8.81640625" style="47" customWidth="1"/>
    <col min="2812" max="2815" width="8.7265625" style="47"/>
    <col min="2816" max="2816" width="6" style="47" customWidth="1"/>
    <col min="2817" max="2817" width="8.1796875" style="47" customWidth="1"/>
    <col min="2818" max="2818" width="12.453125" style="47" customWidth="1"/>
    <col min="2819" max="2819" width="8.7265625" style="47"/>
    <col min="2820" max="2820" width="12.7265625" style="47" customWidth="1"/>
    <col min="2821" max="3066" width="8.7265625" style="47"/>
    <col min="3067" max="3067" width="8.81640625" style="47" customWidth="1"/>
    <col min="3068" max="3071" width="8.7265625" style="47"/>
    <col min="3072" max="3072" width="6" style="47" customWidth="1"/>
    <col min="3073" max="3073" width="8.1796875" style="47" customWidth="1"/>
    <col min="3074" max="3074" width="12.453125" style="47" customWidth="1"/>
    <col min="3075" max="3075" width="8.7265625" style="47"/>
    <col min="3076" max="3076" width="12.7265625" style="47" customWidth="1"/>
    <col min="3077" max="3322" width="8.7265625" style="47"/>
    <col min="3323" max="3323" width="8.81640625" style="47" customWidth="1"/>
    <col min="3324" max="3327" width="8.7265625" style="47"/>
    <col min="3328" max="3328" width="6" style="47" customWidth="1"/>
    <col min="3329" max="3329" width="8.1796875" style="47" customWidth="1"/>
    <col min="3330" max="3330" width="12.453125" style="47" customWidth="1"/>
    <col min="3331" max="3331" width="8.7265625" style="47"/>
    <col min="3332" max="3332" width="12.7265625" style="47" customWidth="1"/>
    <col min="3333" max="3578" width="8.7265625" style="47"/>
    <col min="3579" max="3579" width="8.81640625" style="47" customWidth="1"/>
    <col min="3580" max="3583" width="8.7265625" style="47"/>
    <col min="3584" max="3584" width="6" style="47" customWidth="1"/>
    <col min="3585" max="3585" width="8.1796875" style="47" customWidth="1"/>
    <col min="3586" max="3586" width="12.453125" style="47" customWidth="1"/>
    <col min="3587" max="3587" width="8.7265625" style="47"/>
    <col min="3588" max="3588" width="12.7265625" style="47" customWidth="1"/>
    <col min="3589" max="3834" width="8.7265625" style="47"/>
    <col min="3835" max="3835" width="8.81640625" style="47" customWidth="1"/>
    <col min="3836" max="3839" width="8.7265625" style="47"/>
    <col min="3840" max="3840" width="6" style="47" customWidth="1"/>
    <col min="3841" max="3841" width="8.1796875" style="47" customWidth="1"/>
    <col min="3842" max="3842" width="12.453125" style="47" customWidth="1"/>
    <col min="3843" max="3843" width="8.7265625" style="47"/>
    <col min="3844" max="3844" width="12.7265625" style="47" customWidth="1"/>
    <col min="3845" max="4090" width="8.7265625" style="47"/>
    <col min="4091" max="4091" width="8.81640625" style="47" customWidth="1"/>
    <col min="4092" max="4095" width="8.7265625" style="47"/>
    <col min="4096" max="4096" width="6" style="47" customWidth="1"/>
    <col min="4097" max="4097" width="8.1796875" style="47" customWidth="1"/>
    <col min="4098" max="4098" width="12.453125" style="47" customWidth="1"/>
    <col min="4099" max="4099" width="8.7265625" style="47"/>
    <col min="4100" max="4100" width="12.7265625" style="47" customWidth="1"/>
    <col min="4101" max="4346" width="8.7265625" style="47"/>
    <col min="4347" max="4347" width="8.81640625" style="47" customWidth="1"/>
    <col min="4348" max="4351" width="8.7265625" style="47"/>
    <col min="4352" max="4352" width="6" style="47" customWidth="1"/>
    <col min="4353" max="4353" width="8.1796875" style="47" customWidth="1"/>
    <col min="4354" max="4354" width="12.453125" style="47" customWidth="1"/>
    <col min="4355" max="4355" width="8.7265625" style="47"/>
    <col min="4356" max="4356" width="12.7265625" style="47" customWidth="1"/>
    <col min="4357" max="4602" width="8.7265625" style="47"/>
    <col min="4603" max="4603" width="8.81640625" style="47" customWidth="1"/>
    <col min="4604" max="4607" width="8.7265625" style="47"/>
    <col min="4608" max="4608" width="6" style="47" customWidth="1"/>
    <col min="4609" max="4609" width="8.1796875" style="47" customWidth="1"/>
    <col min="4610" max="4610" width="12.453125" style="47" customWidth="1"/>
    <col min="4611" max="4611" width="8.7265625" style="47"/>
    <col min="4612" max="4612" width="12.7265625" style="47" customWidth="1"/>
    <col min="4613" max="4858" width="8.7265625" style="47"/>
    <col min="4859" max="4859" width="8.81640625" style="47" customWidth="1"/>
    <col min="4860" max="4863" width="8.7265625" style="47"/>
    <col min="4864" max="4864" width="6" style="47" customWidth="1"/>
    <col min="4865" max="4865" width="8.1796875" style="47" customWidth="1"/>
    <col min="4866" max="4866" width="12.453125" style="47" customWidth="1"/>
    <col min="4867" max="4867" width="8.7265625" style="47"/>
    <col min="4868" max="4868" width="12.7265625" style="47" customWidth="1"/>
    <col min="4869" max="5114" width="8.7265625" style="47"/>
    <col min="5115" max="5115" width="8.81640625" style="47" customWidth="1"/>
    <col min="5116" max="5119" width="8.7265625" style="47"/>
    <col min="5120" max="5120" width="6" style="47" customWidth="1"/>
    <col min="5121" max="5121" width="8.1796875" style="47" customWidth="1"/>
    <col min="5122" max="5122" width="12.453125" style="47" customWidth="1"/>
    <col min="5123" max="5123" width="8.7265625" style="47"/>
    <col min="5124" max="5124" width="12.7265625" style="47" customWidth="1"/>
    <col min="5125" max="5370" width="8.7265625" style="47"/>
    <col min="5371" max="5371" width="8.81640625" style="47" customWidth="1"/>
    <col min="5372" max="5375" width="8.7265625" style="47"/>
    <col min="5376" max="5376" width="6" style="47" customWidth="1"/>
    <col min="5377" max="5377" width="8.1796875" style="47" customWidth="1"/>
    <col min="5378" max="5378" width="12.453125" style="47" customWidth="1"/>
    <col min="5379" max="5379" width="8.7265625" style="47"/>
    <col min="5380" max="5380" width="12.7265625" style="47" customWidth="1"/>
    <col min="5381" max="5626" width="8.7265625" style="47"/>
    <col min="5627" max="5627" width="8.81640625" style="47" customWidth="1"/>
    <col min="5628" max="5631" width="8.7265625" style="47"/>
    <col min="5632" max="5632" width="6" style="47" customWidth="1"/>
    <col min="5633" max="5633" width="8.1796875" style="47" customWidth="1"/>
    <col min="5634" max="5634" width="12.453125" style="47" customWidth="1"/>
    <col min="5635" max="5635" width="8.7265625" style="47"/>
    <col min="5636" max="5636" width="12.7265625" style="47" customWidth="1"/>
    <col min="5637" max="5882" width="8.7265625" style="47"/>
    <col min="5883" max="5883" width="8.81640625" style="47" customWidth="1"/>
    <col min="5884" max="5887" width="8.7265625" style="47"/>
    <col min="5888" max="5888" width="6" style="47" customWidth="1"/>
    <col min="5889" max="5889" width="8.1796875" style="47" customWidth="1"/>
    <col min="5890" max="5890" width="12.453125" style="47" customWidth="1"/>
    <col min="5891" max="5891" width="8.7265625" style="47"/>
    <col min="5892" max="5892" width="12.7265625" style="47" customWidth="1"/>
    <col min="5893" max="6138" width="8.7265625" style="47"/>
    <col min="6139" max="6139" width="8.81640625" style="47" customWidth="1"/>
    <col min="6140" max="6143" width="8.7265625" style="47"/>
    <col min="6144" max="6144" width="6" style="47" customWidth="1"/>
    <col min="6145" max="6145" width="8.1796875" style="47" customWidth="1"/>
    <col min="6146" max="6146" width="12.453125" style="47" customWidth="1"/>
    <col min="6147" max="6147" width="8.7265625" style="47"/>
    <col min="6148" max="6148" width="12.7265625" style="47" customWidth="1"/>
    <col min="6149" max="6394" width="8.7265625" style="47"/>
    <col min="6395" max="6395" width="8.81640625" style="47" customWidth="1"/>
    <col min="6396" max="6399" width="8.7265625" style="47"/>
    <col min="6400" max="6400" width="6" style="47" customWidth="1"/>
    <col min="6401" max="6401" width="8.1796875" style="47" customWidth="1"/>
    <col min="6402" max="6402" width="12.453125" style="47" customWidth="1"/>
    <col min="6403" max="6403" width="8.7265625" style="47"/>
    <col min="6404" max="6404" width="12.7265625" style="47" customWidth="1"/>
    <col min="6405" max="6650" width="8.7265625" style="47"/>
    <col min="6651" max="6651" width="8.81640625" style="47" customWidth="1"/>
    <col min="6652" max="6655" width="8.7265625" style="47"/>
    <col min="6656" max="6656" width="6" style="47" customWidth="1"/>
    <col min="6657" max="6657" width="8.1796875" style="47" customWidth="1"/>
    <col min="6658" max="6658" width="12.453125" style="47" customWidth="1"/>
    <col min="6659" max="6659" width="8.7265625" style="47"/>
    <col min="6660" max="6660" width="12.7265625" style="47" customWidth="1"/>
    <col min="6661" max="6906" width="8.7265625" style="47"/>
    <col min="6907" max="6907" width="8.81640625" style="47" customWidth="1"/>
    <col min="6908" max="6911" width="8.7265625" style="47"/>
    <col min="6912" max="6912" width="6" style="47" customWidth="1"/>
    <col min="6913" max="6913" width="8.1796875" style="47" customWidth="1"/>
    <col min="6914" max="6914" width="12.453125" style="47" customWidth="1"/>
    <col min="6915" max="6915" width="8.7265625" style="47"/>
    <col min="6916" max="6916" width="12.7265625" style="47" customWidth="1"/>
    <col min="6917" max="7162" width="8.7265625" style="47"/>
    <col min="7163" max="7163" width="8.81640625" style="47" customWidth="1"/>
    <col min="7164" max="7167" width="8.7265625" style="47"/>
    <col min="7168" max="7168" width="6" style="47" customWidth="1"/>
    <col min="7169" max="7169" width="8.1796875" style="47" customWidth="1"/>
    <col min="7170" max="7170" width="12.453125" style="47" customWidth="1"/>
    <col min="7171" max="7171" width="8.7265625" style="47"/>
    <col min="7172" max="7172" width="12.7265625" style="47" customWidth="1"/>
    <col min="7173" max="7418" width="8.7265625" style="47"/>
    <col min="7419" max="7419" width="8.81640625" style="47" customWidth="1"/>
    <col min="7420" max="7423" width="8.7265625" style="47"/>
    <col min="7424" max="7424" width="6" style="47" customWidth="1"/>
    <col min="7425" max="7425" width="8.1796875" style="47" customWidth="1"/>
    <col min="7426" max="7426" width="12.453125" style="47" customWidth="1"/>
    <col min="7427" max="7427" width="8.7265625" style="47"/>
    <col min="7428" max="7428" width="12.7265625" style="47" customWidth="1"/>
    <col min="7429" max="7674" width="8.7265625" style="47"/>
    <col min="7675" max="7675" width="8.81640625" style="47" customWidth="1"/>
    <col min="7676" max="7679" width="8.7265625" style="47"/>
    <col min="7680" max="7680" width="6" style="47" customWidth="1"/>
    <col min="7681" max="7681" width="8.1796875" style="47" customWidth="1"/>
    <col min="7682" max="7682" width="12.453125" style="47" customWidth="1"/>
    <col min="7683" max="7683" width="8.7265625" style="47"/>
    <col min="7684" max="7684" width="12.7265625" style="47" customWidth="1"/>
    <col min="7685" max="7930" width="8.7265625" style="47"/>
    <col min="7931" max="7931" width="8.81640625" style="47" customWidth="1"/>
    <col min="7932" max="7935" width="8.7265625" style="47"/>
    <col min="7936" max="7936" width="6" style="47" customWidth="1"/>
    <col min="7937" max="7937" width="8.1796875" style="47" customWidth="1"/>
    <col min="7938" max="7938" width="12.453125" style="47" customWidth="1"/>
    <col min="7939" max="7939" width="8.7265625" style="47"/>
    <col min="7940" max="7940" width="12.7265625" style="47" customWidth="1"/>
    <col min="7941" max="8186" width="8.7265625" style="47"/>
    <col min="8187" max="8187" width="8.81640625" style="47" customWidth="1"/>
    <col min="8188" max="8191" width="8.7265625" style="47"/>
    <col min="8192" max="8192" width="6" style="47" customWidth="1"/>
    <col min="8193" max="8193" width="8.1796875" style="47" customWidth="1"/>
    <col min="8194" max="8194" width="12.453125" style="47" customWidth="1"/>
    <col min="8195" max="8195" width="8.7265625" style="47"/>
    <col min="8196" max="8196" width="12.7265625" style="47" customWidth="1"/>
    <col min="8197" max="8442" width="8.7265625" style="47"/>
    <col min="8443" max="8443" width="8.81640625" style="47" customWidth="1"/>
    <col min="8444" max="8447" width="8.7265625" style="47"/>
    <col min="8448" max="8448" width="6" style="47" customWidth="1"/>
    <col min="8449" max="8449" width="8.1796875" style="47" customWidth="1"/>
    <col min="8450" max="8450" width="12.453125" style="47" customWidth="1"/>
    <col min="8451" max="8451" width="8.7265625" style="47"/>
    <col min="8452" max="8452" width="12.7265625" style="47" customWidth="1"/>
    <col min="8453" max="8698" width="8.7265625" style="47"/>
    <col min="8699" max="8699" width="8.81640625" style="47" customWidth="1"/>
    <col min="8700" max="8703" width="8.7265625" style="47"/>
    <col min="8704" max="8704" width="6" style="47" customWidth="1"/>
    <col min="8705" max="8705" width="8.1796875" style="47" customWidth="1"/>
    <col min="8706" max="8706" width="12.453125" style="47" customWidth="1"/>
    <col min="8707" max="8707" width="8.7265625" style="47"/>
    <col min="8708" max="8708" width="12.7265625" style="47" customWidth="1"/>
    <col min="8709" max="8954" width="8.7265625" style="47"/>
    <col min="8955" max="8955" width="8.81640625" style="47" customWidth="1"/>
    <col min="8956" max="8959" width="8.7265625" style="47"/>
    <col min="8960" max="8960" width="6" style="47" customWidth="1"/>
    <col min="8961" max="8961" width="8.1796875" style="47" customWidth="1"/>
    <col min="8962" max="8962" width="12.453125" style="47" customWidth="1"/>
    <col min="8963" max="8963" width="8.7265625" style="47"/>
    <col min="8964" max="8964" width="12.7265625" style="47" customWidth="1"/>
    <col min="8965" max="9210" width="8.7265625" style="47"/>
    <col min="9211" max="9211" width="8.81640625" style="47" customWidth="1"/>
    <col min="9212" max="9215" width="8.7265625" style="47"/>
    <col min="9216" max="9216" width="6" style="47" customWidth="1"/>
    <col min="9217" max="9217" width="8.1796875" style="47" customWidth="1"/>
    <col min="9218" max="9218" width="12.453125" style="47" customWidth="1"/>
    <col min="9219" max="9219" width="8.7265625" style="47"/>
    <col min="9220" max="9220" width="12.7265625" style="47" customWidth="1"/>
    <col min="9221" max="9466" width="8.7265625" style="47"/>
    <col min="9467" max="9467" width="8.81640625" style="47" customWidth="1"/>
    <col min="9468" max="9471" width="8.7265625" style="47"/>
    <col min="9472" max="9472" width="6" style="47" customWidth="1"/>
    <col min="9473" max="9473" width="8.1796875" style="47" customWidth="1"/>
    <col min="9474" max="9474" width="12.453125" style="47" customWidth="1"/>
    <col min="9475" max="9475" width="8.7265625" style="47"/>
    <col min="9476" max="9476" width="12.7265625" style="47" customWidth="1"/>
    <col min="9477" max="9722" width="8.7265625" style="47"/>
    <col min="9723" max="9723" width="8.81640625" style="47" customWidth="1"/>
    <col min="9724" max="9727" width="8.7265625" style="47"/>
    <col min="9728" max="9728" width="6" style="47" customWidth="1"/>
    <col min="9729" max="9729" width="8.1796875" style="47" customWidth="1"/>
    <col min="9730" max="9730" width="12.453125" style="47" customWidth="1"/>
    <col min="9731" max="9731" width="8.7265625" style="47"/>
    <col min="9732" max="9732" width="12.7265625" style="47" customWidth="1"/>
    <col min="9733" max="9978" width="8.7265625" style="47"/>
    <col min="9979" max="9979" width="8.81640625" style="47" customWidth="1"/>
    <col min="9980" max="9983" width="8.7265625" style="47"/>
    <col min="9984" max="9984" width="6" style="47" customWidth="1"/>
    <col min="9985" max="9985" width="8.1796875" style="47" customWidth="1"/>
    <col min="9986" max="9986" width="12.453125" style="47" customWidth="1"/>
    <col min="9987" max="9987" width="8.7265625" style="47"/>
    <col min="9988" max="9988" width="12.7265625" style="47" customWidth="1"/>
    <col min="9989" max="10234" width="8.7265625" style="47"/>
    <col min="10235" max="10235" width="8.81640625" style="47" customWidth="1"/>
    <col min="10236" max="10239" width="8.7265625" style="47"/>
    <col min="10240" max="10240" width="6" style="47" customWidth="1"/>
    <col min="10241" max="10241" width="8.1796875" style="47" customWidth="1"/>
    <col min="10242" max="10242" width="12.453125" style="47" customWidth="1"/>
    <col min="10243" max="10243" width="8.7265625" style="47"/>
    <col min="10244" max="10244" width="12.7265625" style="47" customWidth="1"/>
    <col min="10245" max="10490" width="8.7265625" style="47"/>
    <col min="10491" max="10491" width="8.81640625" style="47" customWidth="1"/>
    <col min="10492" max="10495" width="8.7265625" style="47"/>
    <col min="10496" max="10496" width="6" style="47" customWidth="1"/>
    <col min="10497" max="10497" width="8.1796875" style="47" customWidth="1"/>
    <col min="10498" max="10498" width="12.453125" style="47" customWidth="1"/>
    <col min="10499" max="10499" width="8.7265625" style="47"/>
    <col min="10500" max="10500" width="12.7265625" style="47" customWidth="1"/>
    <col min="10501" max="10746" width="8.7265625" style="47"/>
    <col min="10747" max="10747" width="8.81640625" style="47" customWidth="1"/>
    <col min="10748" max="10751" width="8.7265625" style="47"/>
    <col min="10752" max="10752" width="6" style="47" customWidth="1"/>
    <col min="10753" max="10753" width="8.1796875" style="47" customWidth="1"/>
    <col min="10754" max="10754" width="12.453125" style="47" customWidth="1"/>
    <col min="10755" max="10755" width="8.7265625" style="47"/>
    <col min="10756" max="10756" width="12.7265625" style="47" customWidth="1"/>
    <col min="10757" max="11002" width="8.7265625" style="47"/>
    <col min="11003" max="11003" width="8.81640625" style="47" customWidth="1"/>
    <col min="11004" max="11007" width="8.7265625" style="47"/>
    <col min="11008" max="11008" width="6" style="47" customWidth="1"/>
    <col min="11009" max="11009" width="8.1796875" style="47" customWidth="1"/>
    <col min="11010" max="11010" width="12.453125" style="47" customWidth="1"/>
    <col min="11011" max="11011" width="8.7265625" style="47"/>
    <col min="11012" max="11012" width="12.7265625" style="47" customWidth="1"/>
    <col min="11013" max="11258" width="8.7265625" style="47"/>
    <col min="11259" max="11259" width="8.81640625" style="47" customWidth="1"/>
    <col min="11260" max="11263" width="8.7265625" style="47"/>
    <col min="11264" max="11264" width="6" style="47" customWidth="1"/>
    <col min="11265" max="11265" width="8.1796875" style="47" customWidth="1"/>
    <col min="11266" max="11266" width="12.453125" style="47" customWidth="1"/>
    <col min="11267" max="11267" width="8.7265625" style="47"/>
    <col min="11268" max="11268" width="12.7265625" style="47" customWidth="1"/>
    <col min="11269" max="11514" width="8.7265625" style="47"/>
    <col min="11515" max="11515" width="8.81640625" style="47" customWidth="1"/>
    <col min="11516" max="11519" width="8.7265625" style="47"/>
    <col min="11520" max="11520" width="6" style="47" customWidth="1"/>
    <col min="11521" max="11521" width="8.1796875" style="47" customWidth="1"/>
    <col min="11522" max="11522" width="12.453125" style="47" customWidth="1"/>
    <col min="11523" max="11523" width="8.7265625" style="47"/>
    <col min="11524" max="11524" width="12.7265625" style="47" customWidth="1"/>
    <col min="11525" max="11770" width="8.7265625" style="47"/>
    <col min="11771" max="11771" width="8.81640625" style="47" customWidth="1"/>
    <col min="11772" max="11775" width="8.7265625" style="47"/>
    <col min="11776" max="11776" width="6" style="47" customWidth="1"/>
    <col min="11777" max="11777" width="8.1796875" style="47" customWidth="1"/>
    <col min="11778" max="11778" width="12.453125" style="47" customWidth="1"/>
    <col min="11779" max="11779" width="8.7265625" style="47"/>
    <col min="11780" max="11780" width="12.7265625" style="47" customWidth="1"/>
    <col min="11781" max="12026" width="8.7265625" style="47"/>
    <col min="12027" max="12027" width="8.81640625" style="47" customWidth="1"/>
    <col min="12028" max="12031" width="8.7265625" style="47"/>
    <col min="12032" max="12032" width="6" style="47" customWidth="1"/>
    <col min="12033" max="12033" width="8.1796875" style="47" customWidth="1"/>
    <col min="12034" max="12034" width="12.453125" style="47" customWidth="1"/>
    <col min="12035" max="12035" width="8.7265625" style="47"/>
    <col min="12036" max="12036" width="12.7265625" style="47" customWidth="1"/>
    <col min="12037" max="12282" width="8.7265625" style="47"/>
    <col min="12283" max="12283" width="8.81640625" style="47" customWidth="1"/>
    <col min="12284" max="12287" width="8.7265625" style="47"/>
    <col min="12288" max="12288" width="6" style="47" customWidth="1"/>
    <col min="12289" max="12289" width="8.1796875" style="47" customWidth="1"/>
    <col min="12290" max="12290" width="12.453125" style="47" customWidth="1"/>
    <col min="12291" max="12291" width="8.7265625" style="47"/>
    <col min="12292" max="12292" width="12.7265625" style="47" customWidth="1"/>
    <col min="12293" max="12538" width="8.7265625" style="47"/>
    <col min="12539" max="12539" width="8.81640625" style="47" customWidth="1"/>
    <col min="12540" max="12543" width="8.7265625" style="47"/>
    <col min="12544" max="12544" width="6" style="47" customWidth="1"/>
    <col min="12545" max="12545" width="8.1796875" style="47" customWidth="1"/>
    <col min="12546" max="12546" width="12.453125" style="47" customWidth="1"/>
    <col min="12547" max="12547" width="8.7265625" style="47"/>
    <col min="12548" max="12548" width="12.7265625" style="47" customWidth="1"/>
    <col min="12549" max="12794" width="8.7265625" style="47"/>
    <col min="12795" max="12795" width="8.81640625" style="47" customWidth="1"/>
    <col min="12796" max="12799" width="8.7265625" style="47"/>
    <col min="12800" max="12800" width="6" style="47" customWidth="1"/>
    <col min="12801" max="12801" width="8.1796875" style="47" customWidth="1"/>
    <col min="12802" max="12802" width="12.453125" style="47" customWidth="1"/>
    <col min="12803" max="12803" width="8.7265625" style="47"/>
    <col min="12804" max="12804" width="12.7265625" style="47" customWidth="1"/>
    <col min="12805" max="13050" width="8.7265625" style="47"/>
    <col min="13051" max="13051" width="8.81640625" style="47" customWidth="1"/>
    <col min="13052" max="13055" width="8.7265625" style="47"/>
    <col min="13056" max="13056" width="6" style="47" customWidth="1"/>
    <col min="13057" max="13057" width="8.1796875" style="47" customWidth="1"/>
    <col min="13058" max="13058" width="12.453125" style="47" customWidth="1"/>
    <col min="13059" max="13059" width="8.7265625" style="47"/>
    <col min="13060" max="13060" width="12.7265625" style="47" customWidth="1"/>
    <col min="13061" max="13306" width="8.7265625" style="47"/>
    <col min="13307" max="13307" width="8.81640625" style="47" customWidth="1"/>
    <col min="13308" max="13311" width="8.7265625" style="47"/>
    <col min="13312" max="13312" width="6" style="47" customWidth="1"/>
    <col min="13313" max="13313" width="8.1796875" style="47" customWidth="1"/>
    <col min="13314" max="13314" width="12.453125" style="47" customWidth="1"/>
    <col min="13315" max="13315" width="8.7265625" style="47"/>
    <col min="13316" max="13316" width="12.7265625" style="47" customWidth="1"/>
    <col min="13317" max="13562" width="8.7265625" style="47"/>
    <col min="13563" max="13563" width="8.81640625" style="47" customWidth="1"/>
    <col min="13564" max="13567" width="8.7265625" style="47"/>
    <col min="13568" max="13568" width="6" style="47" customWidth="1"/>
    <col min="13569" max="13569" width="8.1796875" style="47" customWidth="1"/>
    <col min="13570" max="13570" width="12.453125" style="47" customWidth="1"/>
    <col min="13571" max="13571" width="8.7265625" style="47"/>
    <col min="13572" max="13572" width="12.7265625" style="47" customWidth="1"/>
    <col min="13573" max="13818" width="8.7265625" style="47"/>
    <col min="13819" max="13819" width="8.81640625" style="47" customWidth="1"/>
    <col min="13820" max="13823" width="8.7265625" style="47"/>
    <col min="13824" max="13824" width="6" style="47" customWidth="1"/>
    <col min="13825" max="13825" width="8.1796875" style="47" customWidth="1"/>
    <col min="13826" max="13826" width="12.453125" style="47" customWidth="1"/>
    <col min="13827" max="13827" width="8.7265625" style="47"/>
    <col min="13828" max="13828" width="12.7265625" style="47" customWidth="1"/>
    <col min="13829" max="14074" width="8.7265625" style="47"/>
    <col min="14075" max="14075" width="8.81640625" style="47" customWidth="1"/>
    <col min="14076" max="14079" width="8.7265625" style="47"/>
    <col min="14080" max="14080" width="6" style="47" customWidth="1"/>
    <col min="14081" max="14081" width="8.1796875" style="47" customWidth="1"/>
    <col min="14082" max="14082" width="12.453125" style="47" customWidth="1"/>
    <col min="14083" max="14083" width="8.7265625" style="47"/>
    <col min="14084" max="14084" width="12.7265625" style="47" customWidth="1"/>
    <col min="14085" max="14330" width="8.7265625" style="47"/>
    <col min="14331" max="14331" width="8.81640625" style="47" customWidth="1"/>
    <col min="14332" max="14335" width="8.7265625" style="47"/>
    <col min="14336" max="14336" width="6" style="47" customWidth="1"/>
    <col min="14337" max="14337" width="8.1796875" style="47" customWidth="1"/>
    <col min="14338" max="14338" width="12.453125" style="47" customWidth="1"/>
    <col min="14339" max="14339" width="8.7265625" style="47"/>
    <col min="14340" max="14340" width="12.7265625" style="47" customWidth="1"/>
    <col min="14341" max="14586" width="8.7265625" style="47"/>
    <col min="14587" max="14587" width="8.81640625" style="47" customWidth="1"/>
    <col min="14588" max="14591" width="8.7265625" style="47"/>
    <col min="14592" max="14592" width="6" style="47" customWidth="1"/>
    <col min="14593" max="14593" width="8.1796875" style="47" customWidth="1"/>
    <col min="14594" max="14594" width="12.453125" style="47" customWidth="1"/>
    <col min="14595" max="14595" width="8.7265625" style="47"/>
    <col min="14596" max="14596" width="12.7265625" style="47" customWidth="1"/>
    <col min="14597" max="14842" width="8.7265625" style="47"/>
    <col min="14843" max="14843" width="8.81640625" style="47" customWidth="1"/>
    <col min="14844" max="14847" width="8.7265625" style="47"/>
    <col min="14848" max="14848" width="6" style="47" customWidth="1"/>
    <col min="14849" max="14849" width="8.1796875" style="47" customWidth="1"/>
    <col min="14850" max="14850" width="12.453125" style="47" customWidth="1"/>
    <col min="14851" max="14851" width="8.7265625" style="47"/>
    <col min="14852" max="14852" width="12.7265625" style="47" customWidth="1"/>
    <col min="14853" max="15098" width="8.7265625" style="47"/>
    <col min="15099" max="15099" width="8.81640625" style="47" customWidth="1"/>
    <col min="15100" max="15103" width="8.7265625" style="47"/>
    <col min="15104" max="15104" width="6" style="47" customWidth="1"/>
    <col min="15105" max="15105" width="8.1796875" style="47" customWidth="1"/>
    <col min="15106" max="15106" width="12.453125" style="47" customWidth="1"/>
    <col min="15107" max="15107" width="8.7265625" style="47"/>
    <col min="15108" max="15108" width="12.7265625" style="47" customWidth="1"/>
    <col min="15109" max="15354" width="8.7265625" style="47"/>
    <col min="15355" max="15355" width="8.81640625" style="47" customWidth="1"/>
    <col min="15356" max="15359" width="8.7265625" style="47"/>
    <col min="15360" max="15360" width="6" style="47" customWidth="1"/>
    <col min="15361" max="15361" width="8.1796875" style="47" customWidth="1"/>
    <col min="15362" max="15362" width="12.453125" style="47" customWidth="1"/>
    <col min="15363" max="15363" width="8.7265625" style="47"/>
    <col min="15364" max="15364" width="12.7265625" style="47" customWidth="1"/>
    <col min="15365" max="15610" width="8.7265625" style="47"/>
    <col min="15611" max="15611" width="8.81640625" style="47" customWidth="1"/>
    <col min="15612" max="15615" width="8.7265625" style="47"/>
    <col min="15616" max="15616" width="6" style="47" customWidth="1"/>
    <col min="15617" max="15617" width="8.1796875" style="47" customWidth="1"/>
    <col min="15618" max="15618" width="12.453125" style="47" customWidth="1"/>
    <col min="15619" max="15619" width="8.7265625" style="47"/>
    <col min="15620" max="15620" width="12.7265625" style="47" customWidth="1"/>
    <col min="15621" max="15866" width="8.7265625" style="47"/>
    <col min="15867" max="15867" width="8.81640625" style="47" customWidth="1"/>
    <col min="15868" max="15871" width="8.7265625" style="47"/>
    <col min="15872" max="15872" width="6" style="47" customWidth="1"/>
    <col min="15873" max="15873" width="8.1796875" style="47" customWidth="1"/>
    <col min="15874" max="15874" width="12.453125" style="47" customWidth="1"/>
    <col min="15875" max="15875" width="8.7265625" style="47"/>
    <col min="15876" max="15876" width="12.7265625" style="47" customWidth="1"/>
    <col min="15877" max="16122" width="8.7265625" style="47"/>
    <col min="16123" max="16123" width="8.81640625" style="47" customWidth="1"/>
    <col min="16124" max="16127" width="8.7265625" style="47"/>
    <col min="16128" max="16128" width="6" style="47" customWidth="1"/>
    <col min="16129" max="16129" width="8.1796875" style="47" customWidth="1"/>
    <col min="16130" max="16130" width="12.453125" style="47" customWidth="1"/>
    <col min="16131" max="16131" width="8.7265625" style="47"/>
    <col min="16132" max="16132" width="12.7265625" style="47" customWidth="1"/>
    <col min="16133" max="16378" width="8.7265625" style="47"/>
    <col min="16379" max="16384" width="9.1796875" style="47" customWidth="1"/>
  </cols>
  <sheetData>
    <row r="1" spans="1:4" ht="31.9" customHeight="1" thickBot="1" x14ac:dyDescent="0.6">
      <c r="A1" s="46"/>
      <c r="B1" s="241" t="s">
        <v>459</v>
      </c>
      <c r="C1" s="242"/>
      <c r="D1" s="243"/>
    </row>
    <row r="2" spans="1:4" ht="14.5" x14ac:dyDescent="0.35">
      <c r="B2" s="244" t="s">
        <v>0</v>
      </c>
      <c r="C2" s="245"/>
      <c r="D2" s="246"/>
    </row>
    <row r="3" spans="1:4" ht="14.5" x14ac:dyDescent="0.35">
      <c r="B3" s="247" t="s">
        <v>1</v>
      </c>
      <c r="C3" s="248"/>
      <c r="D3" s="249"/>
    </row>
    <row r="4" spans="1:4" ht="14.5" customHeight="1" x14ac:dyDescent="0.25">
      <c r="B4" s="297"/>
      <c r="C4" s="298"/>
      <c r="D4" s="299"/>
    </row>
    <row r="5" spans="1:4" ht="15" customHeight="1" thickBot="1" x14ac:dyDescent="0.3">
      <c r="B5" s="297"/>
      <c r="C5" s="298"/>
      <c r="D5" s="299"/>
    </row>
    <row r="6" spans="1:4" ht="14.5" customHeight="1" x14ac:dyDescent="0.25">
      <c r="A6" s="292" t="s">
        <v>2</v>
      </c>
      <c r="B6" s="294"/>
      <c r="C6" s="295"/>
      <c r="D6" s="296"/>
    </row>
    <row r="7" spans="1:4" ht="12" customHeight="1" thickBot="1" x14ac:dyDescent="0.4">
      <c r="A7" s="293"/>
      <c r="B7" s="256" t="s">
        <v>3</v>
      </c>
      <c r="C7" s="257"/>
      <c r="D7" s="258"/>
    </row>
    <row r="8" spans="1:4" ht="14.5" x14ac:dyDescent="0.3">
      <c r="A8" s="7"/>
      <c r="B8" s="211"/>
      <c r="C8" s="290"/>
      <c r="D8" s="291"/>
    </row>
    <row r="9" spans="1:4" ht="14.5" x14ac:dyDescent="0.3">
      <c r="A9" s="50"/>
      <c r="B9" s="50"/>
      <c r="C9" s="77"/>
      <c r="D9" s="76">
        <v>12</v>
      </c>
    </row>
    <row r="10" spans="1:4" ht="14" x14ac:dyDescent="0.3">
      <c r="A10" s="86" t="s">
        <v>221</v>
      </c>
      <c r="B10" s="78"/>
      <c r="C10" s="77"/>
      <c r="D10" s="77"/>
    </row>
    <row r="11" spans="1:4" ht="48.65" customHeight="1" x14ac:dyDescent="0.35">
      <c r="A11" s="240" t="s">
        <v>222</v>
      </c>
      <c r="B11" s="240"/>
      <c r="C11" s="240"/>
      <c r="D11" s="240"/>
    </row>
    <row r="12" spans="1:4" ht="14.5" x14ac:dyDescent="0.35">
      <c r="A12" s="33"/>
      <c r="B12" s="53"/>
      <c r="C12" s="52"/>
      <c r="D12" s="52"/>
    </row>
    <row r="13" spans="1:4" ht="14.5" customHeight="1" x14ac:dyDescent="0.35">
      <c r="A13" s="76"/>
      <c r="B13" s="53"/>
      <c r="C13" s="52"/>
      <c r="D13" s="52"/>
    </row>
    <row r="14" spans="1:4" ht="13.15" customHeight="1" x14ac:dyDescent="0.35">
      <c r="A14" s="54" t="s">
        <v>8</v>
      </c>
      <c r="B14" s="53" t="s">
        <v>10</v>
      </c>
      <c r="C14" s="52" t="s">
        <v>9</v>
      </c>
      <c r="D14" s="52" t="s">
        <v>11</v>
      </c>
    </row>
    <row r="15" spans="1:4" ht="14.5" x14ac:dyDescent="0.35">
      <c r="A15" s="203" t="s">
        <v>420</v>
      </c>
      <c r="B15" s="65"/>
      <c r="C15" s="204">
        <v>91395</v>
      </c>
      <c r="D15" s="58" t="str">
        <f>IF(B15*C15,B15*C15,"")</f>
        <v/>
      </c>
    </row>
    <row r="16" spans="1:4" ht="14.5" x14ac:dyDescent="0.35">
      <c r="A16" s="55" t="s">
        <v>64</v>
      </c>
      <c r="B16" s="205"/>
      <c r="C16" s="56">
        <v>95739</v>
      </c>
      <c r="D16" s="58" t="str">
        <f>IF(B16*C16,B16*C16,"")</f>
        <v/>
      </c>
    </row>
    <row r="17" spans="1:6" ht="14.5" x14ac:dyDescent="0.35">
      <c r="A17" s="33"/>
      <c r="B17" s="53"/>
      <c r="C17" s="52"/>
      <c r="D17" s="52"/>
    </row>
    <row r="18" spans="1:6" ht="14.5" x14ac:dyDescent="0.35">
      <c r="A18" s="54" t="s">
        <v>65</v>
      </c>
      <c r="B18" s="61"/>
      <c r="C18" s="60"/>
      <c r="D18" s="52"/>
    </row>
    <row r="19" spans="1:6" ht="14.5" x14ac:dyDescent="0.35">
      <c r="A19" s="22" t="s">
        <v>66</v>
      </c>
      <c r="B19" s="57"/>
      <c r="C19" s="56">
        <v>31095</v>
      </c>
      <c r="D19" s="58" t="str">
        <f t="shared" ref="D19:D47" si="0">IF(B19*C19,B19*C19,"")</f>
        <v/>
      </c>
    </row>
    <row r="20" spans="1:6" ht="14.5" x14ac:dyDescent="0.35">
      <c r="A20" s="22" t="s">
        <v>68</v>
      </c>
      <c r="B20" s="65"/>
      <c r="C20" s="64">
        <v>1080</v>
      </c>
      <c r="D20" s="58" t="str">
        <f t="shared" si="0"/>
        <v/>
      </c>
    </row>
    <row r="21" spans="1:6" ht="14.5" x14ac:dyDescent="0.35">
      <c r="A21" s="22" t="s">
        <v>41</v>
      </c>
      <c r="B21" s="65"/>
      <c r="C21" s="64">
        <v>529</v>
      </c>
      <c r="D21" s="58" t="str">
        <f t="shared" si="0"/>
        <v/>
      </c>
    </row>
    <row r="22" spans="1:6" ht="14.5" x14ac:dyDescent="0.35">
      <c r="A22" s="22" t="s">
        <v>43</v>
      </c>
      <c r="B22" s="65"/>
      <c r="C22" s="64">
        <v>2193</v>
      </c>
      <c r="D22" s="58" t="str">
        <f t="shared" si="0"/>
        <v/>
      </c>
    </row>
    <row r="23" spans="1:6" ht="14.5" x14ac:dyDescent="0.35">
      <c r="A23" s="22" t="s">
        <v>69</v>
      </c>
      <c r="B23" s="65"/>
      <c r="C23" s="64">
        <v>412</v>
      </c>
      <c r="D23" s="58" t="str">
        <f t="shared" si="0"/>
        <v/>
      </c>
    </row>
    <row r="24" spans="1:6" ht="14.5" x14ac:dyDescent="0.35">
      <c r="A24" s="22" t="s">
        <v>70</v>
      </c>
      <c r="B24" s="65"/>
      <c r="C24" s="64">
        <v>566</v>
      </c>
      <c r="D24" s="58" t="str">
        <f t="shared" si="0"/>
        <v/>
      </c>
    </row>
    <row r="25" spans="1:6" ht="14.5" x14ac:dyDescent="0.35">
      <c r="A25" s="22" t="s">
        <v>71</v>
      </c>
      <c r="B25" s="65"/>
      <c r="C25" s="64">
        <v>280</v>
      </c>
      <c r="D25" s="58" t="str">
        <f t="shared" si="0"/>
        <v/>
      </c>
    </row>
    <row r="26" spans="1:6" ht="14.5" x14ac:dyDescent="0.35">
      <c r="A26" s="22" t="s">
        <v>72</v>
      </c>
      <c r="B26" s="65"/>
      <c r="C26" s="64">
        <v>785</v>
      </c>
      <c r="D26" s="58" t="str">
        <f t="shared" si="0"/>
        <v/>
      </c>
    </row>
    <row r="27" spans="1:6" ht="14.5" x14ac:dyDescent="0.35">
      <c r="A27" s="35" t="s">
        <v>223</v>
      </c>
      <c r="B27" s="19"/>
      <c r="C27" s="23">
        <v>1029</v>
      </c>
      <c r="D27" s="58" t="str">
        <f t="shared" si="0"/>
        <v/>
      </c>
    </row>
    <row r="28" spans="1:6" s="146" customFormat="1" ht="14.5" x14ac:dyDescent="0.35">
      <c r="A28" s="35" t="s">
        <v>224</v>
      </c>
      <c r="B28" s="19"/>
      <c r="C28" s="23">
        <v>1029</v>
      </c>
      <c r="D28" s="58" t="str">
        <f t="shared" si="0"/>
        <v/>
      </c>
      <c r="F28" s="47"/>
    </row>
    <row r="29" spans="1:6" ht="14.5" x14ac:dyDescent="0.35">
      <c r="A29" s="35" t="s">
        <v>225</v>
      </c>
      <c r="B29" s="19"/>
      <c r="C29" s="23">
        <v>1029</v>
      </c>
      <c r="D29" s="58" t="str">
        <f t="shared" si="0"/>
        <v/>
      </c>
    </row>
    <row r="30" spans="1:6" ht="14.5" x14ac:dyDescent="0.35">
      <c r="A30" s="35" t="s">
        <v>434</v>
      </c>
      <c r="B30" s="19"/>
      <c r="C30" s="23">
        <v>275</v>
      </c>
      <c r="D30" s="58" t="str">
        <f t="shared" si="0"/>
        <v/>
      </c>
    </row>
    <row r="31" spans="1:6" ht="14.5" x14ac:dyDescent="0.35">
      <c r="A31" s="35" t="s">
        <v>435</v>
      </c>
      <c r="B31" s="19"/>
      <c r="C31" s="23">
        <v>290</v>
      </c>
      <c r="D31" s="58" t="str">
        <f t="shared" si="0"/>
        <v/>
      </c>
    </row>
    <row r="32" spans="1:6" ht="14.5" x14ac:dyDescent="0.35">
      <c r="A32" s="35" t="s">
        <v>436</v>
      </c>
      <c r="B32" s="19"/>
      <c r="C32" s="23">
        <v>304</v>
      </c>
      <c r="D32" s="58" t="str">
        <f t="shared" si="0"/>
        <v/>
      </c>
    </row>
    <row r="33" spans="1:4" ht="14.5" x14ac:dyDescent="0.35">
      <c r="A33" s="35" t="s">
        <v>437</v>
      </c>
      <c r="B33" s="19"/>
      <c r="C33" s="23">
        <v>312</v>
      </c>
      <c r="D33" s="58" t="str">
        <f t="shared" si="0"/>
        <v/>
      </c>
    </row>
    <row r="34" spans="1:4" ht="14.5" x14ac:dyDescent="0.35">
      <c r="A34" s="35" t="s">
        <v>438</v>
      </c>
      <c r="B34" s="19"/>
      <c r="C34" s="23">
        <v>327</v>
      </c>
      <c r="D34" s="58" t="str">
        <f t="shared" si="0"/>
        <v/>
      </c>
    </row>
    <row r="35" spans="1:4" ht="14.5" x14ac:dyDescent="0.35">
      <c r="A35" s="35" t="s">
        <v>227</v>
      </c>
      <c r="B35" s="19"/>
      <c r="C35" s="23">
        <v>290</v>
      </c>
      <c r="D35" s="58" t="str">
        <f t="shared" si="0"/>
        <v/>
      </c>
    </row>
    <row r="36" spans="1:4" ht="14.5" x14ac:dyDescent="0.35">
      <c r="A36" s="35" t="s">
        <v>228</v>
      </c>
      <c r="B36" s="19"/>
      <c r="C36" s="23">
        <v>304</v>
      </c>
      <c r="D36" s="58" t="str">
        <f t="shared" si="0"/>
        <v/>
      </c>
    </row>
    <row r="37" spans="1:4" ht="14.5" x14ac:dyDescent="0.35">
      <c r="A37" s="35" t="s">
        <v>229</v>
      </c>
      <c r="B37" s="19"/>
      <c r="C37" s="23">
        <v>320</v>
      </c>
      <c r="D37" s="58" t="str">
        <f t="shared" si="0"/>
        <v/>
      </c>
    </row>
    <row r="38" spans="1:4" ht="13.9" customHeight="1" x14ac:dyDescent="0.35">
      <c r="A38" s="35" t="s">
        <v>230</v>
      </c>
      <c r="B38" s="19"/>
      <c r="C38" s="23">
        <v>336</v>
      </c>
      <c r="D38" s="58" t="str">
        <f t="shared" si="0"/>
        <v/>
      </c>
    </row>
    <row r="39" spans="1:4" ht="14.5" x14ac:dyDescent="0.35">
      <c r="A39" s="35" t="s">
        <v>226</v>
      </c>
      <c r="B39" s="19"/>
      <c r="C39" s="23">
        <v>347</v>
      </c>
      <c r="D39" s="58" t="str">
        <f t="shared" si="0"/>
        <v/>
      </c>
    </row>
    <row r="40" spans="1:4" ht="14.5" x14ac:dyDescent="0.35">
      <c r="A40" s="35" t="s">
        <v>431</v>
      </c>
      <c r="B40" s="19"/>
      <c r="C40" s="23">
        <v>186</v>
      </c>
      <c r="D40" s="58" t="str">
        <f t="shared" si="0"/>
        <v/>
      </c>
    </row>
    <row r="41" spans="1:4" ht="14.5" x14ac:dyDescent="0.35">
      <c r="A41" s="35" t="s">
        <v>73</v>
      </c>
      <c r="B41" s="19"/>
      <c r="C41" s="23">
        <v>2137</v>
      </c>
      <c r="D41" s="58" t="str">
        <f t="shared" si="0"/>
        <v/>
      </c>
    </row>
    <row r="42" spans="1:4" ht="14.5" x14ac:dyDescent="0.35">
      <c r="A42" s="35" t="s">
        <v>231</v>
      </c>
      <c r="B42" s="19"/>
      <c r="C42" s="23">
        <v>3920</v>
      </c>
      <c r="D42" s="58" t="str">
        <f t="shared" si="0"/>
        <v/>
      </c>
    </row>
    <row r="43" spans="1:4" ht="14.5" x14ac:dyDescent="0.35">
      <c r="A43" s="35" t="s">
        <v>232</v>
      </c>
      <c r="B43" s="19"/>
      <c r="C43" s="23">
        <v>1272</v>
      </c>
      <c r="D43" s="58" t="str">
        <f t="shared" si="0"/>
        <v/>
      </c>
    </row>
    <row r="44" spans="1:4" ht="14.5" x14ac:dyDescent="0.35">
      <c r="A44" s="35" t="s">
        <v>233</v>
      </c>
      <c r="B44" s="19"/>
      <c r="C44" s="23">
        <v>1277</v>
      </c>
      <c r="D44" s="58" t="str">
        <f t="shared" si="0"/>
        <v/>
      </c>
    </row>
    <row r="45" spans="1:4" ht="14.5" x14ac:dyDescent="0.35">
      <c r="A45" s="35" t="s">
        <v>194</v>
      </c>
      <c r="B45" s="26"/>
      <c r="C45" s="23">
        <v>194</v>
      </c>
      <c r="D45" s="58" t="str">
        <f t="shared" si="0"/>
        <v/>
      </c>
    </row>
    <row r="46" spans="1:4" ht="14.5" x14ac:dyDescent="0.35">
      <c r="A46" s="206" t="s">
        <v>234</v>
      </c>
      <c r="B46" s="19"/>
      <c r="C46" s="207">
        <v>172</v>
      </c>
      <c r="D46" s="58" t="str">
        <f t="shared" si="0"/>
        <v/>
      </c>
    </row>
    <row r="47" spans="1:4" ht="14.5" x14ac:dyDescent="0.35">
      <c r="A47" s="206" t="s">
        <v>235</v>
      </c>
      <c r="B47" s="19"/>
      <c r="C47" s="207">
        <v>172</v>
      </c>
      <c r="D47" s="58" t="str">
        <f t="shared" si="0"/>
        <v/>
      </c>
    </row>
    <row r="48" spans="1:4" ht="14.5" x14ac:dyDescent="0.35">
      <c r="A48" s="4"/>
      <c r="B48" s="21"/>
      <c r="C48" s="13"/>
      <c r="D48" s="34"/>
    </row>
    <row r="49" spans="1:4" ht="14.5" x14ac:dyDescent="0.35">
      <c r="A49" s="54" t="s">
        <v>236</v>
      </c>
      <c r="B49" s="61"/>
      <c r="C49" s="60"/>
      <c r="D49" s="52"/>
    </row>
    <row r="50" spans="1:4" ht="14.5" x14ac:dyDescent="0.35">
      <c r="A50" s="24" t="s">
        <v>237</v>
      </c>
      <c r="B50" s="69"/>
      <c r="C50" s="68">
        <v>30160</v>
      </c>
      <c r="D50" s="58" t="str">
        <f>IF(B50*C50,B50*C50,"")</f>
        <v/>
      </c>
    </row>
    <row r="51" spans="1:4" ht="14.5" x14ac:dyDescent="0.35">
      <c r="A51" s="32" t="s">
        <v>238</v>
      </c>
      <c r="B51" s="147"/>
      <c r="C51" s="62">
        <v>679</v>
      </c>
      <c r="D51" s="58" t="str">
        <f>IF(B51*C51,B51*C51,"")</f>
        <v/>
      </c>
    </row>
    <row r="52" spans="1:4" ht="14.5" x14ac:dyDescent="0.35">
      <c r="A52" s="33"/>
      <c r="B52" s="53"/>
      <c r="C52" s="52"/>
      <c r="D52" s="52"/>
    </row>
    <row r="53" spans="1:4" ht="14.5" x14ac:dyDescent="0.35">
      <c r="A53" s="54" t="s">
        <v>78</v>
      </c>
      <c r="B53" s="61"/>
      <c r="C53" s="60"/>
      <c r="D53" s="52"/>
    </row>
    <row r="54" spans="1:4" ht="14.5" x14ac:dyDescent="0.35">
      <c r="A54" s="22" t="s">
        <v>79</v>
      </c>
      <c r="B54" s="57"/>
      <c r="C54" s="62">
        <v>1465</v>
      </c>
      <c r="D54" s="58" t="str">
        <f>IF(B54*C54,B54*C54,"")</f>
        <v/>
      </c>
    </row>
    <row r="55" spans="1:4" ht="14.5" x14ac:dyDescent="0.35">
      <c r="A55" s="33"/>
      <c r="B55" s="53"/>
      <c r="C55" s="52"/>
      <c r="D55" s="52"/>
    </row>
    <row r="56" spans="1:4" ht="14.5" x14ac:dyDescent="0.35">
      <c r="A56" s="54" t="s">
        <v>46</v>
      </c>
      <c r="B56" s="61"/>
      <c r="C56" s="60"/>
      <c r="D56" s="52"/>
    </row>
    <row r="57" spans="1:4" ht="14.5" x14ac:dyDescent="0.35">
      <c r="A57" s="22" t="s">
        <v>47</v>
      </c>
      <c r="B57" s="57"/>
      <c r="C57" s="56">
        <v>0</v>
      </c>
      <c r="D57" s="58" t="str">
        <f t="shared" ref="D57:D62" si="1">IF(B57*C57,B57*C57,"")</f>
        <v/>
      </c>
    </row>
    <row r="58" spans="1:4" ht="14.5" x14ac:dyDescent="0.35">
      <c r="A58" s="22" t="s">
        <v>48</v>
      </c>
      <c r="B58" s="57"/>
      <c r="C58" s="56">
        <v>0</v>
      </c>
      <c r="D58" s="58" t="str">
        <f t="shared" si="1"/>
        <v/>
      </c>
    </row>
    <row r="59" spans="1:4" ht="14.5" x14ac:dyDescent="0.35">
      <c r="A59" s="22" t="s">
        <v>50</v>
      </c>
      <c r="B59" s="57"/>
      <c r="C59" s="56">
        <v>0</v>
      </c>
      <c r="D59" s="58" t="str">
        <f t="shared" si="1"/>
        <v/>
      </c>
    </row>
    <row r="60" spans="1:4" ht="14.5" x14ac:dyDescent="0.35">
      <c r="A60" s="22" t="s">
        <v>51</v>
      </c>
      <c r="B60" s="57"/>
      <c r="C60" s="56">
        <v>0</v>
      </c>
      <c r="D60" s="58" t="str">
        <f t="shared" si="1"/>
        <v/>
      </c>
    </row>
    <row r="61" spans="1:4" ht="14.5" x14ac:dyDescent="0.35">
      <c r="A61" s="22" t="s">
        <v>52</v>
      </c>
      <c r="B61" s="57"/>
      <c r="C61" s="56">
        <v>1508</v>
      </c>
      <c r="D61" s="58" t="str">
        <f t="shared" si="1"/>
        <v/>
      </c>
    </row>
    <row r="62" spans="1:4" ht="14.5" x14ac:dyDescent="0.35">
      <c r="A62" s="33"/>
      <c r="B62" s="61"/>
      <c r="C62" s="60"/>
      <c r="D62" s="52" t="str">
        <f t="shared" si="1"/>
        <v/>
      </c>
    </row>
    <row r="63" spans="1:4" ht="14.5" x14ac:dyDescent="0.35">
      <c r="A63" s="54" t="s">
        <v>80</v>
      </c>
      <c r="B63" s="61"/>
      <c r="C63" s="60"/>
      <c r="D63" s="52"/>
    </row>
    <row r="64" spans="1:4" ht="14.5" x14ac:dyDescent="0.35">
      <c r="A64" s="22" t="s">
        <v>81</v>
      </c>
      <c r="B64" s="57"/>
      <c r="C64" s="56">
        <v>0</v>
      </c>
      <c r="D64" s="58" t="str">
        <f>IF(B64*C64,B64*C64,"")</f>
        <v/>
      </c>
    </row>
    <row r="65" spans="1:4" ht="14.5" x14ac:dyDescent="0.35">
      <c r="A65" s="22" t="s">
        <v>82</v>
      </c>
      <c r="B65" s="57"/>
      <c r="C65" s="56">
        <v>0</v>
      </c>
      <c r="D65" s="58" t="str">
        <f>IF(B65*C65,B65*C65,"")</f>
        <v/>
      </c>
    </row>
    <row r="66" spans="1:4" ht="14.5" x14ac:dyDescent="0.35">
      <c r="A66" s="33"/>
      <c r="B66" s="61"/>
      <c r="C66" s="60"/>
      <c r="D66" s="52"/>
    </row>
    <row r="67" spans="1:4" ht="14.5" x14ac:dyDescent="0.35">
      <c r="A67" s="54" t="s">
        <v>83</v>
      </c>
      <c r="B67" s="61"/>
      <c r="C67" s="60"/>
      <c r="D67" s="52"/>
    </row>
    <row r="68" spans="1:4" ht="14.5" x14ac:dyDescent="0.35">
      <c r="A68" s="22" t="s">
        <v>84</v>
      </c>
      <c r="B68" s="57"/>
      <c r="C68" s="56">
        <v>0</v>
      </c>
      <c r="D68" s="58" t="str">
        <f>IF(B68*C68,B68*C68,"")</f>
        <v/>
      </c>
    </row>
    <row r="69" spans="1:4" ht="14.5" x14ac:dyDescent="0.35">
      <c r="A69" s="22" t="s">
        <v>85</v>
      </c>
      <c r="B69" s="57"/>
      <c r="C69" s="56">
        <v>0</v>
      </c>
      <c r="D69" s="58" t="str">
        <f>IF(B69*C69,B69*C69,"")</f>
        <v/>
      </c>
    </row>
    <row r="70" spans="1:4" ht="14.5" x14ac:dyDescent="0.35">
      <c r="A70" s="22" t="s">
        <v>421</v>
      </c>
      <c r="B70" s="57"/>
      <c r="C70" s="56">
        <v>674</v>
      </c>
      <c r="D70" s="58" t="str">
        <f>IF(B70*C70,B70*C70,"")</f>
        <v/>
      </c>
    </row>
    <row r="71" spans="1:4" ht="14.5" x14ac:dyDescent="0.35">
      <c r="A71" s="33"/>
      <c r="B71" s="61"/>
      <c r="C71" s="60"/>
      <c r="D71" s="71"/>
    </row>
    <row r="72" spans="1:4" ht="14.5" x14ac:dyDescent="0.35">
      <c r="A72" s="54" t="s">
        <v>53</v>
      </c>
      <c r="B72" s="61"/>
      <c r="C72" s="60"/>
      <c r="D72" s="71"/>
    </row>
    <row r="73" spans="1:4" ht="14.5" x14ac:dyDescent="0.35">
      <c r="A73" s="22" t="s">
        <v>54</v>
      </c>
      <c r="B73" s="72"/>
      <c r="C73" s="56">
        <v>3.5</v>
      </c>
      <c r="D73" s="58" t="str">
        <f>IF(B73*C73,B73*C73,"")</f>
        <v/>
      </c>
    </row>
    <row r="74" spans="1:4" ht="14.5" x14ac:dyDescent="0.35">
      <c r="A74" s="22" t="s">
        <v>55</v>
      </c>
      <c r="B74" s="72"/>
      <c r="C74" s="56">
        <v>1.5</v>
      </c>
      <c r="D74" s="58" t="str">
        <f>IF(B74*C74,B74*C74,"")</f>
        <v/>
      </c>
    </row>
    <row r="75" spans="1:4" ht="14.5" x14ac:dyDescent="0.35">
      <c r="A75" s="33"/>
      <c r="B75" s="52" t="s">
        <v>56</v>
      </c>
      <c r="C75" s="53"/>
      <c r="D75" s="73">
        <f>SUM(D16:D74)</f>
        <v>0</v>
      </c>
    </row>
    <row r="76" spans="1:4" ht="14.5" x14ac:dyDescent="0.35">
      <c r="A76" s="33" t="s">
        <v>87</v>
      </c>
      <c r="B76" s="52" t="s">
        <v>57</v>
      </c>
      <c r="C76" s="74"/>
      <c r="D76" s="73"/>
    </row>
    <row r="77" spans="1:4" ht="14.5" x14ac:dyDescent="0.35">
      <c r="A77" s="33"/>
      <c r="B77" s="52" t="s">
        <v>58</v>
      </c>
      <c r="C77" s="53"/>
      <c r="D77" s="75">
        <f>D75+D76</f>
        <v>0</v>
      </c>
    </row>
  </sheetData>
  <mergeCells count="10">
    <mergeCell ref="B1:D1"/>
    <mergeCell ref="B2:D2"/>
    <mergeCell ref="B3:D3"/>
    <mergeCell ref="B4:D4"/>
    <mergeCell ref="B5:D5"/>
    <mergeCell ref="C8:D8"/>
    <mergeCell ref="A11:D11"/>
    <mergeCell ref="A6:A7"/>
    <mergeCell ref="B6:D6"/>
    <mergeCell ref="B7:D7"/>
  </mergeCells>
  <hyperlinks>
    <hyperlink ref="B3" r:id="rId1" xr:uid="{8E054279-49E7-40AD-95D6-C9BEB7B06EDE}"/>
    <hyperlink ref="B7" r:id="rId2" xr:uid="{6C66411C-3FD2-444B-9E29-1E4E566AD8B8}"/>
  </hyperlinks>
  <pageMargins left="0.5" right="0.5" top="0.5" bottom="0.25" header="0.5" footer="0.5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STRD</vt:lpstr>
      <vt:lpstr>SSPH HK</vt:lpstr>
      <vt:lpstr>SPH-OJ</vt:lpstr>
      <vt:lpstr>SPH</vt:lpstr>
      <vt:lpstr>STPH</vt:lpstr>
      <vt:lpstr>STPHSI</vt:lpstr>
      <vt:lpstr>SPHD</vt:lpstr>
      <vt:lpstr>SMT</vt:lpstr>
      <vt:lpstr>SMP </vt:lpstr>
      <vt:lpstr>SMMT</vt:lpstr>
      <vt:lpstr>SMM</vt:lpstr>
      <vt:lpstr>SGS</vt:lpstr>
      <vt:lpstr>SBF</vt:lpstr>
      <vt:lpstr>OJK-V</vt:lpstr>
      <vt:lpstr>OJK-H</vt:lpstr>
      <vt:lpstr>SSF</vt:lpstr>
      <vt:lpstr>'OJK-H'!Print_Area</vt:lpstr>
      <vt:lpstr>'OJK-V'!Print_Area</vt:lpstr>
      <vt:lpstr>SBF!Print_Area</vt:lpstr>
      <vt:lpstr>SGS!Print_Area</vt:lpstr>
      <vt:lpstr>SMM!Print_Area</vt:lpstr>
      <vt:lpstr>SMMT!Print_Area</vt:lpstr>
      <vt:lpstr>SPHD!Print_Area</vt:lpstr>
      <vt:lpstr>SSF!Print_Area</vt:lpstr>
      <vt:lpstr>STPH!Print_Area</vt:lpstr>
      <vt:lpstr>STRD!Print_Area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Stepp</dc:creator>
  <cp:lastModifiedBy>Jason Stepp</cp:lastModifiedBy>
  <cp:lastPrinted>2024-02-06T17:03:27Z</cp:lastPrinted>
  <dcterms:created xsi:type="dcterms:W3CDTF">2022-10-31T18:47:54Z</dcterms:created>
  <dcterms:modified xsi:type="dcterms:W3CDTF">2024-10-08T21:04:59Z</dcterms:modified>
</cp:coreProperties>
</file>